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325" windowHeight="9840"/>
  </bookViews>
  <sheets>
    <sheet name="Sheet1" sheetId="1" r:id="rId1"/>
    <sheet name="Sheet2" sheetId="2" state="hidden" r:id="rId2"/>
  </sheets>
  <definedNames>
    <definedName name="_xlnm.Print_Area" localSheetId="0">Sheet1!$A$1:$S$103</definedName>
  </definedNames>
  <calcPr calcId="144525" concurrentCalc="0"/>
</workbook>
</file>

<file path=xl/sharedStrings.xml><?xml version="1.0" encoding="utf-8"?>
<sst xmlns="http://schemas.openxmlformats.org/spreadsheetml/2006/main" count="538" uniqueCount="110">
  <si>
    <t>附件</t>
  </si>
  <si>
    <t>注意：请务必认真阅读本表注释说明内容，严格按照表列间数据逻辑关系进行填报，如有疑问可及时电话联系沟通，联系电话：0591-87091314。</t>
  </si>
  <si>
    <t>2023年省属高校普通本专科招生计划申报表</t>
  </si>
  <si>
    <t>单位盖章：厦门南洋职业学院</t>
  </si>
  <si>
    <t>联系人：徐红</t>
  </si>
  <si>
    <t>联系电话：15980938471</t>
  </si>
  <si>
    <t>单位：人</t>
  </si>
  <si>
    <t>学校名称</t>
  </si>
  <si>
    <t>专业代码</t>
  </si>
  <si>
    <t>专业名称</t>
  </si>
  <si>
    <t>年制</t>
  </si>
  <si>
    <t>选考科目要求</t>
  </si>
  <si>
    <t>合计</t>
  </si>
  <si>
    <t>秋季普通高考计划
(含闽台合作)</t>
  </si>
  <si>
    <t>高职院校分类考试</t>
  </si>
  <si>
    <t>五年专转轨</t>
  </si>
  <si>
    <t>秋季普通高考计划中：闽台合作</t>
  </si>
  <si>
    <t>备注</t>
  </si>
  <si>
    <t>首选科目</t>
  </si>
  <si>
    <t>再选科目</t>
  </si>
  <si>
    <t>省内</t>
  </si>
  <si>
    <t>省外</t>
  </si>
  <si>
    <t>本科</t>
  </si>
  <si>
    <t>专科</t>
  </si>
  <si>
    <t>高中类</t>
  </si>
  <si>
    <t>中职类</t>
  </si>
  <si>
    <t>特殊类</t>
  </si>
  <si>
    <t>3+1</t>
  </si>
  <si>
    <t>4+0</t>
  </si>
  <si>
    <t>甲</t>
  </si>
  <si>
    <t>已</t>
  </si>
  <si>
    <t>丙</t>
  </si>
  <si>
    <t>丁</t>
  </si>
  <si>
    <t>戊</t>
  </si>
  <si>
    <t>己</t>
  </si>
  <si>
    <t>厦门南洋职业学院</t>
  </si>
  <si>
    <t>工商企业管理</t>
  </si>
  <si>
    <t>三</t>
  </si>
  <si>
    <t>物理</t>
  </si>
  <si>
    <t>不提科目要求</t>
  </si>
  <si>
    <t>历史</t>
  </si>
  <si>
    <t>大数据与会计</t>
  </si>
  <si>
    <t>电子商务</t>
  </si>
  <si>
    <t>国际经济与贸易</t>
  </si>
  <si>
    <t>市场营销</t>
  </si>
  <si>
    <t>金融服务与管理</t>
  </si>
  <si>
    <t>网络营销与直播电商</t>
  </si>
  <si>
    <t>现代物流管理</t>
  </si>
  <si>
    <t>二</t>
  </si>
  <si>
    <t>建筑室内设计</t>
  </si>
  <si>
    <t>含艺术</t>
  </si>
  <si>
    <t>广告艺术设计</t>
  </si>
  <si>
    <t>服装与服饰设计</t>
  </si>
  <si>
    <t>环境艺术设计</t>
  </si>
  <si>
    <t>护理</t>
  </si>
  <si>
    <t>中医康复技术</t>
  </si>
  <si>
    <t>现代家政服务与管理</t>
  </si>
  <si>
    <t>婴幼儿托育服务与管理</t>
  </si>
  <si>
    <t>旅游管理</t>
  </si>
  <si>
    <t>酒店管理与数字化运营</t>
  </si>
  <si>
    <t>空中乘务</t>
  </si>
  <si>
    <t>高速铁路客运服务</t>
  </si>
  <si>
    <t>城市轨道交通运营管理</t>
  </si>
  <si>
    <t>汽车制造与试验技术</t>
  </si>
  <si>
    <t>机电一体化技术</t>
  </si>
  <si>
    <t>电气自动化技术</t>
  </si>
  <si>
    <t>工业机器人技术</t>
  </si>
  <si>
    <t>无人机应用技术</t>
  </si>
  <si>
    <t>应急救援技术</t>
  </si>
  <si>
    <t>工程造价</t>
  </si>
  <si>
    <t>建筑工程技术</t>
  </si>
  <si>
    <t>建筑设计</t>
  </si>
  <si>
    <t>物联网应用技术</t>
  </si>
  <si>
    <t>计算机网络技术</t>
  </si>
  <si>
    <t>软件技术</t>
  </si>
  <si>
    <t>大数据技术</t>
  </si>
  <si>
    <t>信息安全技术应用</t>
  </si>
  <si>
    <t>570102K</t>
  </si>
  <si>
    <t>学前教育</t>
  </si>
  <si>
    <t>570109K</t>
  </si>
  <si>
    <t>美术教育</t>
  </si>
  <si>
    <t>社会体育</t>
  </si>
  <si>
    <t>含体育</t>
  </si>
  <si>
    <t>影视编导</t>
  </si>
  <si>
    <t>戏剧影视表演</t>
  </si>
  <si>
    <t>动漫制作技术</t>
  </si>
  <si>
    <t>音乐表演</t>
  </si>
  <si>
    <t>数字媒体艺术设计</t>
  </si>
  <si>
    <t>融媒体技术与运营</t>
  </si>
  <si>
    <t>摄影摄像技术</t>
  </si>
  <si>
    <t>注:1.1=2+3+4+5+6+7+8+9+10；11、12列数据包含在秋季普通高考计划中。</t>
  </si>
  <si>
    <t>2.高职院校分类考试计划按录取数填报，其中特殊类包含退役士兵和下岗失业人员、农民工、高素质农民录取数。</t>
  </si>
  <si>
    <t>3.选考科目要求通过表格下拉框进行选择，且须与计划来源系统上已编信息一致；省外分专业理科计划填报至首选科目为物理专业，文科计划填报至首选科目为历史专业，高考综合改革省份不分物理、历史组的分专业计划均填至首选科目为物理专业，专升本、高职分类考试、五年专转轨等计划均填至首选科目为物理专业。</t>
  </si>
  <si>
    <t>化学+生物</t>
  </si>
  <si>
    <t>化学+地理</t>
  </si>
  <si>
    <t>化学+思想政治</t>
  </si>
  <si>
    <t>生物+地理</t>
  </si>
  <si>
    <t>四</t>
  </si>
  <si>
    <t>生物+思想政治</t>
  </si>
  <si>
    <t>地理+思想政治</t>
  </si>
  <si>
    <t>化学</t>
  </si>
  <si>
    <t>生物</t>
  </si>
  <si>
    <t>地理</t>
  </si>
  <si>
    <t>思想政治</t>
  </si>
  <si>
    <t>化学或生物一门即可</t>
  </si>
  <si>
    <t>化学或地理一门即可</t>
  </si>
  <si>
    <t>化学或思想政治一门即可</t>
  </si>
  <si>
    <t>生物或地理一门即可</t>
  </si>
  <si>
    <t>生物或思想政治一门即可</t>
  </si>
  <si>
    <t>地理或思想政治一门即可</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</si>
</sst>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8">
    <font>
      <sz val="11"/>
      <color theme="1"/>
      <name val="宋体"/>
      <charset val="134"/>
      <scheme val="minor"/>
    </font>
    <font>
      <b/>
      <sz val="11"/>
      <color theme="1"/>
      <name val="宋体"/>
      <charset val="134"/>
      <scheme val="minor"/>
    </font>
    <font>
      <b/>
      <sz val="20"/>
      <color theme="1"/>
      <name val="宋体"/>
      <charset val="134"/>
      <scheme val="minor"/>
    </font>
    <font>
      <sz val="9"/>
      <color theme="1"/>
      <name val="宋体"/>
      <charset val="134"/>
      <scheme val="minor"/>
    </font>
    <font>
      <sz val="11"/>
      <name val="宋体"/>
      <charset val="134"/>
      <scheme val="minor"/>
    </font>
    <font>
      <sz val="16"/>
      <color theme="1"/>
      <name val="黑体"/>
      <charset val="134"/>
    </font>
    <font>
      <sz val="16"/>
      <color rgb="FFFF0000"/>
      <name val="黑体"/>
      <charset val="134"/>
    </font>
    <font>
      <sz val="20"/>
      <color theme="1"/>
      <name val="方正小标宋简体"/>
      <charset val="134"/>
    </font>
    <font>
      <sz val="20"/>
      <name val="方正小标宋简体"/>
      <charset val="134"/>
    </font>
    <font>
      <sz val="10"/>
      <color theme="1"/>
      <name val="宋体"/>
      <charset val="134"/>
      <scheme val="minor"/>
    </font>
    <font>
      <sz val="10"/>
      <name val="宋体"/>
      <charset val="134"/>
      <scheme val="minor"/>
    </font>
    <font>
      <sz val="10"/>
      <color theme="1"/>
      <name val="宋体"/>
      <charset val="134"/>
    </font>
    <font>
      <sz val="10"/>
      <name val="宋体"/>
      <charset val="134"/>
    </font>
    <font>
      <sz val="10"/>
      <color rgb="FFFF0000"/>
      <name val="宋体"/>
      <charset val="134"/>
      <scheme val="minor"/>
    </font>
    <font>
      <b/>
      <sz val="16"/>
      <color rgb="FFFF0000"/>
      <name val="黑体"/>
      <charset val="134"/>
    </font>
    <font>
      <sz val="9"/>
      <color theme="1"/>
      <name val="宋体"/>
      <charset val="134"/>
    </font>
    <font>
      <sz val="9"/>
      <name val="宋体"/>
      <charset val="134"/>
    </font>
    <font>
      <sz val="12"/>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theme="1"/>
      </left>
      <right style="thin">
        <color theme="1"/>
      </right>
      <top style="thin">
        <color theme="1"/>
      </top>
      <bottom style="thin">
        <color theme="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xf numFmtId="42" fontId="17" fillId="0" borderId="0" applyFont="0" applyFill="0" applyBorder="0" applyAlignment="0" applyProtection="0">
      <alignment vertical="center"/>
    </xf>
    <xf numFmtId="0" fontId="18" fillId="2" borderId="0" applyNumberFormat="0" applyBorder="0" applyAlignment="0" applyProtection="0">
      <alignment vertical="center"/>
    </xf>
    <xf numFmtId="0" fontId="19" fillId="3" borderId="9" applyNumberFormat="0" applyAlignment="0" applyProtection="0">
      <alignment vertical="center"/>
    </xf>
    <xf numFmtId="44" fontId="17" fillId="0" borderId="0" applyFont="0" applyFill="0" applyBorder="0" applyAlignment="0" applyProtection="0">
      <alignment vertical="center"/>
    </xf>
    <xf numFmtId="41" fontId="17" fillId="0" borderId="0" applyFont="0" applyFill="0" applyBorder="0" applyAlignment="0" applyProtection="0">
      <alignment vertical="center"/>
    </xf>
    <xf numFmtId="0" fontId="18" fillId="4" borderId="0" applyNumberFormat="0" applyBorder="0" applyAlignment="0" applyProtection="0">
      <alignment vertical="center"/>
    </xf>
    <xf numFmtId="0" fontId="20" fillId="5" borderId="0" applyNumberFormat="0" applyBorder="0" applyAlignment="0" applyProtection="0">
      <alignment vertical="center"/>
    </xf>
    <xf numFmtId="43" fontId="17" fillId="0" borderId="0" applyFont="0" applyFill="0" applyBorder="0" applyAlignment="0" applyProtection="0">
      <alignment vertical="center"/>
    </xf>
    <xf numFmtId="0" fontId="21" fillId="6" borderId="0" applyNumberFormat="0" applyBorder="0" applyAlignment="0" applyProtection="0">
      <alignment vertical="center"/>
    </xf>
    <xf numFmtId="0" fontId="22" fillId="0" borderId="0" applyNumberFormat="0" applyFill="0" applyBorder="0" applyAlignment="0" applyProtection="0">
      <alignment vertical="center"/>
    </xf>
    <xf numFmtId="9" fontId="17" fillId="0" borderId="0" applyFont="0" applyFill="0" applyBorder="0" applyAlignment="0" applyProtection="0">
      <alignment vertical="center"/>
    </xf>
    <xf numFmtId="0" fontId="23" fillId="0" borderId="0" applyNumberFormat="0" applyFill="0" applyBorder="0" applyAlignment="0" applyProtection="0">
      <alignment vertical="center"/>
    </xf>
    <xf numFmtId="0" fontId="17" fillId="7" borderId="10" applyNumberFormat="0" applyFont="0" applyAlignment="0" applyProtection="0">
      <alignment vertical="center"/>
    </xf>
    <xf numFmtId="0" fontId="21" fillId="8" borderId="0" applyNumberFormat="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11" applyNumberFormat="0" applyFill="0" applyAlignment="0" applyProtection="0">
      <alignment vertical="center"/>
    </xf>
    <xf numFmtId="0" fontId="29" fillId="0" borderId="11" applyNumberFormat="0" applyFill="0" applyAlignment="0" applyProtection="0">
      <alignment vertical="center"/>
    </xf>
    <xf numFmtId="0" fontId="21" fillId="9" borderId="0" applyNumberFormat="0" applyBorder="0" applyAlignment="0" applyProtection="0">
      <alignment vertical="center"/>
    </xf>
    <xf numFmtId="0" fontId="24" fillId="0" borderId="12" applyNumberFormat="0" applyFill="0" applyAlignment="0" applyProtection="0">
      <alignment vertical="center"/>
    </xf>
    <xf numFmtId="0" fontId="21" fillId="10" borderId="0" applyNumberFormat="0" applyBorder="0" applyAlignment="0" applyProtection="0">
      <alignment vertical="center"/>
    </xf>
    <xf numFmtId="0" fontId="30" fillId="11" borderId="13" applyNumberFormat="0" applyAlignment="0" applyProtection="0">
      <alignment vertical="center"/>
    </xf>
    <xf numFmtId="0" fontId="31" fillId="11" borderId="9" applyNumberFormat="0" applyAlignment="0" applyProtection="0">
      <alignment vertical="center"/>
    </xf>
    <xf numFmtId="0" fontId="32" fillId="12" borderId="14" applyNumberFormat="0" applyAlignment="0" applyProtection="0">
      <alignment vertical="center"/>
    </xf>
    <xf numFmtId="0" fontId="18" fillId="13" borderId="0" applyNumberFormat="0" applyBorder="0" applyAlignment="0" applyProtection="0">
      <alignment vertical="center"/>
    </xf>
    <xf numFmtId="0" fontId="21" fillId="14" borderId="0" applyNumberFormat="0" applyBorder="0" applyAlignment="0" applyProtection="0">
      <alignment vertical="center"/>
    </xf>
    <xf numFmtId="0" fontId="33" fillId="0" borderId="15" applyNumberFormat="0" applyFill="0" applyAlignment="0" applyProtection="0">
      <alignment vertical="center"/>
    </xf>
    <xf numFmtId="0" fontId="34" fillId="0" borderId="16" applyNumberFormat="0" applyFill="0" applyAlignment="0" applyProtection="0">
      <alignment vertical="center"/>
    </xf>
    <xf numFmtId="0" fontId="35" fillId="15" borderId="0" applyNumberFormat="0" applyBorder="0" applyAlignment="0" applyProtection="0">
      <alignment vertical="center"/>
    </xf>
    <xf numFmtId="0" fontId="36" fillId="16" borderId="0" applyNumberFormat="0" applyBorder="0" applyAlignment="0" applyProtection="0">
      <alignment vertical="center"/>
    </xf>
    <xf numFmtId="0" fontId="18" fillId="17" borderId="0" applyNumberFormat="0" applyBorder="0" applyAlignment="0" applyProtection="0">
      <alignment vertical="center"/>
    </xf>
    <xf numFmtId="0" fontId="21" fillId="18" borderId="0" applyNumberFormat="0" applyBorder="0" applyAlignment="0" applyProtection="0">
      <alignment vertical="center"/>
    </xf>
    <xf numFmtId="0" fontId="18" fillId="19" borderId="0" applyNumberFormat="0" applyBorder="0" applyAlignment="0" applyProtection="0">
      <alignment vertical="center"/>
    </xf>
    <xf numFmtId="0" fontId="18" fillId="20" borderId="0" applyNumberFormat="0" applyBorder="0" applyAlignment="0" applyProtection="0">
      <alignment vertical="center"/>
    </xf>
    <xf numFmtId="0" fontId="18" fillId="21" borderId="0" applyNumberFormat="0" applyBorder="0" applyAlignment="0" applyProtection="0">
      <alignment vertical="center"/>
    </xf>
    <xf numFmtId="0" fontId="18" fillId="22" borderId="0" applyNumberFormat="0" applyBorder="0" applyAlignment="0" applyProtection="0">
      <alignment vertical="center"/>
    </xf>
    <xf numFmtId="0" fontId="21" fillId="23" borderId="0" applyNumberFormat="0" applyBorder="0" applyAlignment="0" applyProtection="0">
      <alignment vertical="center"/>
    </xf>
    <xf numFmtId="0" fontId="21" fillId="24" borderId="0" applyNumberFormat="0" applyBorder="0" applyAlignment="0" applyProtection="0">
      <alignment vertical="center"/>
    </xf>
    <xf numFmtId="0" fontId="18" fillId="25" borderId="0" applyNumberFormat="0" applyBorder="0" applyAlignment="0" applyProtection="0">
      <alignment vertical="center"/>
    </xf>
    <xf numFmtId="0" fontId="18" fillId="26" borderId="0" applyNumberFormat="0" applyBorder="0" applyAlignment="0" applyProtection="0">
      <alignment vertical="center"/>
    </xf>
    <xf numFmtId="0" fontId="21" fillId="27" borderId="0" applyNumberFormat="0" applyBorder="0" applyAlignment="0" applyProtection="0">
      <alignment vertical="center"/>
    </xf>
    <xf numFmtId="0" fontId="18" fillId="28" borderId="0" applyNumberFormat="0" applyBorder="0" applyAlignment="0" applyProtection="0">
      <alignment vertical="center"/>
    </xf>
    <xf numFmtId="0" fontId="21" fillId="29" borderId="0" applyNumberFormat="0" applyBorder="0" applyAlignment="0" applyProtection="0">
      <alignment vertical="center"/>
    </xf>
    <xf numFmtId="0" fontId="21" fillId="30" borderId="0" applyNumberFormat="0" applyBorder="0" applyAlignment="0" applyProtection="0">
      <alignment vertical="center"/>
    </xf>
    <xf numFmtId="0" fontId="18" fillId="31" borderId="0" applyNumberFormat="0" applyBorder="0" applyAlignment="0" applyProtection="0">
      <alignment vertical="center"/>
    </xf>
    <xf numFmtId="0" fontId="21" fillId="32" borderId="0" applyNumberFormat="0" applyBorder="0" applyAlignment="0" applyProtection="0">
      <alignment vertical="center"/>
    </xf>
    <xf numFmtId="0" fontId="37" fillId="0" borderId="0">
      <alignment vertical="center"/>
    </xf>
    <xf numFmtId="0" fontId="0" fillId="0" borderId="0"/>
  </cellStyleXfs>
  <cellXfs count="69">
    <xf numFmtId="0" fontId="0" fillId="0" borderId="0" xfId="0"/>
    <xf numFmtId="0" fontId="1" fillId="0" borderId="0" xfId="0" applyFont="1" applyAlignment="1">
      <alignment horizontal="center"/>
    </xf>
    <xf numFmtId="0" fontId="0" fillId="0" borderId="0" xfId="0" applyAlignment="1">
      <alignment horizontal="center"/>
    </xf>
    <xf numFmtId="0" fontId="0" fillId="0" borderId="0" xfId="0" applyFont="1"/>
    <xf numFmtId="0" fontId="2" fillId="0" borderId="0" xfId="0" applyFont="1" applyAlignment="1">
      <alignment horizontal="center"/>
    </xf>
    <xf numFmtId="0" fontId="0" fillId="0" borderId="0" xfId="0" applyAlignment="1">
      <alignment horizontal="center" vertical="center" wrapText="1"/>
    </xf>
    <xf numFmtId="0" fontId="3" fillId="0" borderId="0" xfId="0" applyFont="1" applyFill="1" applyAlignment="1">
      <alignment horizontal="center" vertical="center"/>
    </xf>
    <xf numFmtId="0" fontId="0" fillId="0" borderId="0" xfId="0" applyAlignment="1">
      <alignment horizontal="center" vertical="center"/>
    </xf>
    <xf numFmtId="0" fontId="0" fillId="0" borderId="0" xfId="0" applyFill="1" applyAlignment="1">
      <alignment horizontal="center" vertical="center"/>
    </xf>
    <xf numFmtId="0" fontId="4" fillId="0" borderId="0" xfId="0" applyFont="1" applyFill="1" applyAlignment="1">
      <alignment horizontal="center" vertical="center"/>
    </xf>
    <xf numFmtId="0" fontId="0" fillId="0" borderId="0" xfId="0" applyFont="1" applyFill="1" applyAlignment="1">
      <alignment horizontal="center" vertical="center"/>
    </xf>
    <xf numFmtId="0" fontId="5" fillId="0" borderId="0" xfId="0" applyFont="1" applyAlignment="1">
      <alignment horizontal="left" vertical="center"/>
    </xf>
    <xf numFmtId="0" fontId="6" fillId="0" borderId="0" xfId="0" applyFont="1" applyAlignment="1">
      <alignment horizontal="justify"/>
    </xf>
    <xf numFmtId="0" fontId="7" fillId="0" borderId="0" xfId="0" applyFont="1" applyAlignment="1">
      <alignment horizontal="center"/>
    </xf>
    <xf numFmtId="0" fontId="7" fillId="0" borderId="0" xfId="0" applyFont="1" applyFill="1" applyAlignment="1">
      <alignment horizontal="center"/>
    </xf>
    <xf numFmtId="0" fontId="8" fillId="0" borderId="0" xfId="0" applyFont="1" applyFill="1" applyAlignment="1">
      <alignment horizontal="center"/>
    </xf>
    <xf numFmtId="0" fontId="9" fillId="0" borderId="0" xfId="0" applyFont="1" applyAlignment="1">
      <alignment horizontal="center" vertical="center"/>
    </xf>
    <xf numFmtId="0" fontId="9" fillId="0" borderId="0" xfId="0" applyFont="1" applyFill="1" applyAlignment="1">
      <alignment horizontal="center" vertical="center"/>
    </xf>
    <xf numFmtId="0" fontId="10" fillId="0" borderId="0" xfId="0" applyFont="1" applyFill="1" applyAlignment="1">
      <alignment horizontal="center" vertical="center"/>
    </xf>
    <xf numFmtId="0" fontId="9" fillId="0" borderId="1" xfId="0" applyFont="1" applyBorder="1" applyAlignment="1">
      <alignment horizontal="center" vertical="center"/>
    </xf>
    <xf numFmtId="0" fontId="9" fillId="0" borderId="2" xfId="0" applyFont="1" applyBorder="1" applyAlignment="1">
      <alignment horizontal="center" vertical="center"/>
    </xf>
    <xf numFmtId="0" fontId="9" fillId="0" borderId="1" xfId="0" applyFont="1" applyFill="1" applyBorder="1" applyAlignment="1">
      <alignment horizontal="center" vertical="center"/>
    </xf>
    <xf numFmtId="0" fontId="10" fillId="0" borderId="2" xfId="0" applyFont="1" applyFill="1" applyBorder="1" applyAlignment="1">
      <alignment horizontal="center" vertical="center"/>
    </xf>
    <xf numFmtId="0" fontId="10" fillId="0" borderId="1" xfId="0" applyFont="1" applyFill="1" applyBorder="1" applyAlignment="1">
      <alignment horizontal="center" vertical="center" wrapText="1"/>
    </xf>
    <xf numFmtId="0" fontId="9" fillId="0" borderId="3" xfId="0" applyFont="1" applyBorder="1" applyAlignment="1">
      <alignment horizontal="center" vertical="center"/>
    </xf>
    <xf numFmtId="0" fontId="10" fillId="0" borderId="3" xfId="0" applyFont="1" applyFill="1" applyBorder="1" applyAlignment="1">
      <alignment horizontal="center" vertical="center"/>
    </xf>
    <xf numFmtId="0" fontId="10" fillId="0" borderId="1" xfId="0" applyFont="1" applyFill="1" applyBorder="1" applyAlignment="1">
      <alignment horizontal="center" vertical="center"/>
    </xf>
    <xf numFmtId="0" fontId="9" fillId="0" borderId="4" xfId="0" applyFont="1" applyBorder="1" applyAlignment="1">
      <alignment horizontal="center" vertical="center"/>
    </xf>
    <xf numFmtId="0" fontId="10" fillId="0" borderId="4" xfId="0" applyFont="1" applyFill="1" applyBorder="1" applyAlignment="1">
      <alignment horizontal="center" vertical="center"/>
    </xf>
    <xf numFmtId="0" fontId="0" fillId="0" borderId="1" xfId="0" applyBorder="1" applyAlignment="1">
      <alignment horizontal="center" vertical="center"/>
    </xf>
    <xf numFmtId="0" fontId="9" fillId="0" borderId="5" xfId="0" applyFont="1" applyBorder="1" applyAlignment="1">
      <alignment horizontal="center" vertical="center"/>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11" fillId="0" borderId="1" xfId="0" applyFont="1" applyFill="1" applyBorder="1" applyAlignment="1">
      <alignment horizontal="center" vertical="center" wrapText="1"/>
    </xf>
    <xf numFmtId="0" fontId="12" fillId="0" borderId="1" xfId="49" applyFont="1" applyBorder="1" applyAlignment="1">
      <alignment horizontal="center" vertical="center"/>
    </xf>
    <xf numFmtId="0" fontId="11" fillId="0" borderId="1" xfId="0" applyFont="1" applyFill="1" applyBorder="1" applyAlignment="1">
      <alignment horizontal="center" vertical="center"/>
    </xf>
    <xf numFmtId="0" fontId="12" fillId="0" borderId="1" xfId="0" applyFont="1" applyFill="1" applyBorder="1" applyAlignment="1">
      <alignment horizontal="center" vertical="center" wrapText="1"/>
    </xf>
    <xf numFmtId="0" fontId="9" fillId="0" borderId="8" xfId="50" applyFont="1" applyBorder="1" applyAlignment="1">
      <alignment horizontal="center" vertical="center"/>
    </xf>
    <xf numFmtId="0" fontId="9" fillId="0" borderId="0" xfId="0" applyFont="1" applyFill="1" applyAlignment="1">
      <alignment vertical="center"/>
    </xf>
    <xf numFmtId="0" fontId="9" fillId="0" borderId="0" xfId="0" applyFont="1" applyFill="1" applyAlignment="1">
      <alignment vertical="center" wrapText="1"/>
    </xf>
    <xf numFmtId="0" fontId="9" fillId="0" borderId="0" xfId="0" applyFont="1" applyFill="1" applyAlignment="1">
      <alignment horizontal="left" vertical="center" wrapText="1"/>
    </xf>
    <xf numFmtId="0" fontId="9" fillId="0" borderId="1"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9" fillId="0" borderId="6"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9" fillId="0" borderId="1" xfId="0" applyFont="1" applyBorder="1" applyAlignment="1">
      <alignment horizontal="center" vertical="center" wrapText="1"/>
    </xf>
    <xf numFmtId="0" fontId="13" fillId="0" borderId="1" xfId="0" applyFont="1" applyFill="1" applyBorder="1" applyAlignment="1">
      <alignment horizontal="center" vertical="center"/>
    </xf>
    <xf numFmtId="0" fontId="10" fillId="0" borderId="1" xfId="0" applyFont="1" applyBorder="1" applyAlignment="1">
      <alignment horizontal="center" vertical="center"/>
    </xf>
    <xf numFmtId="0" fontId="13" fillId="0" borderId="1" xfId="0" applyFont="1" applyBorder="1" applyAlignment="1">
      <alignment horizontal="center" vertical="center"/>
    </xf>
    <xf numFmtId="0" fontId="14" fillId="0" borderId="0" xfId="0" applyFont="1" applyAlignment="1">
      <alignment horizontal="left" vertical="center" wrapText="1"/>
    </xf>
    <xf numFmtId="0" fontId="9" fillId="0" borderId="0" xfId="0" applyFont="1" applyAlignment="1">
      <alignment horizontal="right" vertical="center"/>
    </xf>
    <xf numFmtId="0" fontId="9" fillId="0" borderId="2" xfId="0" applyFont="1" applyFill="1" applyBorder="1" applyAlignment="1">
      <alignment horizontal="center" vertical="center"/>
    </xf>
    <xf numFmtId="0" fontId="13" fillId="0" borderId="4" xfId="0" applyFont="1" applyBorder="1" applyAlignment="1">
      <alignment horizontal="center" vertical="center" wrapText="1"/>
    </xf>
    <xf numFmtId="0" fontId="11" fillId="0" borderId="0" xfId="0" applyFont="1" applyFill="1" applyAlignment="1">
      <alignment horizontal="center" vertical="center" wrapText="1"/>
    </xf>
    <xf numFmtId="0" fontId="9" fillId="0" borderId="0" xfId="0" applyFont="1" applyBorder="1" applyAlignment="1">
      <alignment horizontal="center" vertical="center"/>
    </xf>
    <xf numFmtId="0" fontId="15" fillId="0" borderId="0" xfId="0" applyFont="1" applyFill="1" applyAlignment="1">
      <alignment horizontal="left" vertical="top" wrapText="1"/>
    </xf>
    <xf numFmtId="0" fontId="16" fillId="0" borderId="0" xfId="0" applyFont="1" applyFill="1" applyAlignment="1">
      <alignment horizontal="left" vertical="top" wrapText="1"/>
    </xf>
    <xf numFmtId="0" fontId="15" fillId="0" borderId="0" xfId="0" applyFont="1" applyFill="1" applyBorder="1" applyAlignment="1">
      <alignment horizontal="left" vertical="center" wrapText="1" indent="1"/>
    </xf>
    <xf numFmtId="0" fontId="16" fillId="0" borderId="0" xfId="0" applyFont="1" applyFill="1" applyBorder="1" applyAlignment="1">
      <alignment horizontal="left" vertical="center" wrapText="1" indent="1"/>
    </xf>
    <xf numFmtId="0" fontId="0" fillId="0" borderId="0" xfId="0" applyBorder="1" applyAlignment="1">
      <alignment horizontal="center" vertical="center"/>
    </xf>
    <xf numFmtId="0" fontId="0" fillId="0" borderId="0" xfId="0" applyFill="1" applyBorder="1" applyAlignment="1">
      <alignment horizontal="center" vertical="center"/>
    </xf>
    <xf numFmtId="0" fontId="4" fillId="0" borderId="0" xfId="0" applyFont="1" applyFill="1" applyBorder="1" applyAlignment="1">
      <alignment horizontal="center" vertical="center"/>
    </xf>
    <xf numFmtId="0" fontId="15" fillId="0" borderId="0" xfId="0" applyFont="1" applyAlignment="1">
      <alignment horizontal="left" vertical="top" wrapText="1"/>
    </xf>
    <xf numFmtId="0" fontId="15" fillId="0" borderId="0" xfId="0" applyFont="1" applyAlignment="1">
      <alignment horizontal="left" vertical="center" indent="1"/>
    </xf>
    <xf numFmtId="0" fontId="15" fillId="0" borderId="0" xfId="0" applyFont="1" applyAlignment="1">
      <alignment horizontal="left" vertical="center" wrapText="1" indent="1"/>
    </xf>
    <xf numFmtId="0" fontId="13" fillId="0" borderId="0" xfId="0" applyFont="1" applyFill="1" applyAlignment="1">
      <alignment horizontal="center" vertical="center"/>
    </xf>
    <xf numFmtId="0" fontId="10" fillId="0" borderId="0" xfId="0" applyFont="1" applyAlignment="1">
      <alignment horizontal="center" vertical="center"/>
    </xf>
    <xf numFmtId="0" fontId="0" fillId="0" borderId="0" xfId="0" applyFont="1" applyFill="1" applyBorder="1" applyAlignment="1">
      <alignment horizontal="center" vertical="center"/>
    </xf>
    <xf numFmtId="0" fontId="13" fillId="0" borderId="0" xfId="0" applyFont="1" applyAlignment="1">
      <alignment horizontal="center" vertical="center"/>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3" xfId="49"/>
    <cellStyle name="常规 2" xfId="50"/>
  </cellStyles>
  <dxfs count="1">
    <dxf>
      <font>
        <color theme="0"/>
      </font>
    </dxf>
  </dxf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X109"/>
  <sheetViews>
    <sheetView tabSelected="1" zoomScaleSheetLayoutView="40" topLeftCell="A83" workbookViewId="0">
      <selection activeCell="M89" sqref="M89"/>
    </sheetView>
  </sheetViews>
  <sheetFormatPr defaultColWidth="9" defaultRowHeight="13.5"/>
  <cols>
    <col min="1" max="1" width="14.6333333333333" style="7" customWidth="1"/>
    <col min="2" max="2" width="9" style="7"/>
    <col min="3" max="3" width="17.3833333333333" style="7" customWidth="1"/>
    <col min="4" max="4" width="5.44166666666667" style="7" customWidth="1"/>
    <col min="5" max="5" width="9" style="7"/>
    <col min="6" max="6" width="15.1666666666667" style="8" customWidth="1"/>
    <col min="7" max="8" width="5.60833333333333" style="9" customWidth="1"/>
    <col min="9" max="9" width="5.60833333333333" style="10" customWidth="1"/>
    <col min="10" max="15" width="5.60833333333333" style="8" customWidth="1"/>
    <col min="16" max="16" width="6.25" style="7" customWidth="1"/>
    <col min="17" max="18" width="5.25" style="7" customWidth="1"/>
    <col min="19" max="19" width="11.75" style="7" customWidth="1"/>
    <col min="20" max="24" width="9" style="7"/>
  </cols>
  <sheetData>
    <row r="1" ht="20.25" spans="1:24">
      <c r="A1" s="11" t="s">
        <v>0</v>
      </c>
      <c r="B1" s="12"/>
      <c r="T1" s="49" t="s">
        <v>1</v>
      </c>
      <c r="U1" s="49"/>
      <c r="V1" s="49"/>
      <c r="W1" s="49"/>
      <c r="X1" s="49"/>
    </row>
    <row r="2" s="4" customFormat="1" ht="41.25" customHeight="1" spans="1:24">
      <c r="A2" s="13" t="s">
        <v>2</v>
      </c>
      <c r="B2" s="13"/>
      <c r="C2" s="13"/>
      <c r="D2" s="13"/>
      <c r="E2" s="13"/>
      <c r="F2" s="14"/>
      <c r="G2" s="15"/>
      <c r="H2" s="15"/>
      <c r="I2" s="14"/>
      <c r="J2" s="14"/>
      <c r="K2" s="14"/>
      <c r="L2" s="14"/>
      <c r="M2" s="14"/>
      <c r="N2" s="14"/>
      <c r="O2" s="14"/>
      <c r="P2" s="13"/>
      <c r="Q2" s="13"/>
      <c r="R2" s="13"/>
      <c r="S2" s="13"/>
      <c r="T2" s="49"/>
      <c r="U2" s="49"/>
      <c r="V2" s="49"/>
      <c r="W2" s="49"/>
      <c r="X2" s="49"/>
    </row>
    <row r="3" s="4" customFormat="1" ht="16" customHeight="1" spans="1:24">
      <c r="A3" s="13"/>
      <c r="B3" s="13"/>
      <c r="C3" s="13"/>
      <c r="D3" s="13"/>
      <c r="E3" s="13"/>
      <c r="F3" s="14"/>
      <c r="G3" s="15"/>
      <c r="H3" s="15"/>
      <c r="I3" s="14"/>
      <c r="J3" s="14"/>
      <c r="K3" s="14"/>
      <c r="L3" s="14"/>
      <c r="M3" s="14"/>
      <c r="N3" s="14"/>
      <c r="O3" s="14"/>
      <c r="P3" s="13"/>
      <c r="Q3" s="13"/>
      <c r="R3" s="13"/>
      <c r="S3" s="13"/>
      <c r="T3" s="49"/>
      <c r="U3" s="49"/>
      <c r="V3" s="49"/>
      <c r="W3" s="49"/>
      <c r="X3" s="49"/>
    </row>
    <row r="4" spans="1:24">
      <c r="A4" s="16" t="s">
        <v>3</v>
      </c>
      <c r="B4" s="16"/>
      <c r="C4" s="16"/>
      <c r="D4" s="16"/>
      <c r="E4" s="16"/>
      <c r="F4" s="17" t="s">
        <v>4</v>
      </c>
      <c r="G4" s="18"/>
      <c r="H4" s="18"/>
      <c r="I4" s="17"/>
      <c r="J4" s="17"/>
      <c r="K4" s="38" t="s">
        <v>5</v>
      </c>
      <c r="L4" s="39"/>
      <c r="M4" s="39"/>
      <c r="N4" s="40"/>
      <c r="O4" s="40"/>
      <c r="P4" s="16"/>
      <c r="Q4" s="16"/>
      <c r="R4" s="16"/>
      <c r="S4" s="50" t="s">
        <v>6</v>
      </c>
      <c r="T4" s="49"/>
      <c r="U4" s="49"/>
      <c r="V4" s="49"/>
      <c r="W4" s="49"/>
      <c r="X4" s="49"/>
    </row>
    <row r="5" ht="42" customHeight="1" spans="1:24">
      <c r="A5" s="19" t="s">
        <v>7</v>
      </c>
      <c r="B5" s="19" t="s">
        <v>8</v>
      </c>
      <c r="C5" s="19" t="s">
        <v>9</v>
      </c>
      <c r="D5" s="20" t="s">
        <v>10</v>
      </c>
      <c r="E5" s="19" t="s">
        <v>11</v>
      </c>
      <c r="F5" s="21"/>
      <c r="G5" s="22" t="s">
        <v>12</v>
      </c>
      <c r="H5" s="23" t="s">
        <v>13</v>
      </c>
      <c r="I5" s="41"/>
      <c r="J5" s="41"/>
      <c r="K5" s="41"/>
      <c r="L5" s="42" t="s">
        <v>14</v>
      </c>
      <c r="M5" s="43"/>
      <c r="N5" s="44"/>
      <c r="O5" s="44"/>
      <c r="P5" s="45" t="s">
        <v>15</v>
      </c>
      <c r="Q5" s="45" t="s">
        <v>16</v>
      </c>
      <c r="R5" s="45"/>
      <c r="S5" s="20" t="s">
        <v>17</v>
      </c>
      <c r="T5" s="49"/>
      <c r="U5" s="49"/>
      <c r="V5" s="49"/>
      <c r="W5" s="49"/>
      <c r="X5" s="49"/>
    </row>
    <row r="6" ht="30" customHeight="1" spans="1:19">
      <c r="A6" s="19"/>
      <c r="B6" s="19"/>
      <c r="C6" s="19"/>
      <c r="D6" s="24"/>
      <c r="E6" s="19" t="s">
        <v>18</v>
      </c>
      <c r="F6" s="21" t="s">
        <v>19</v>
      </c>
      <c r="G6" s="25"/>
      <c r="H6" s="26" t="s">
        <v>20</v>
      </c>
      <c r="I6" s="21"/>
      <c r="J6" s="21" t="s">
        <v>21</v>
      </c>
      <c r="K6" s="21"/>
      <c r="L6" s="41" t="s">
        <v>22</v>
      </c>
      <c r="M6" s="42" t="s">
        <v>23</v>
      </c>
      <c r="N6" s="44"/>
      <c r="O6" s="44"/>
      <c r="P6" s="45"/>
      <c r="Q6" s="45"/>
      <c r="R6" s="45"/>
      <c r="S6" s="24"/>
    </row>
    <row r="7" s="5" customFormat="1" ht="42" customHeight="1" spans="1:19">
      <c r="A7" s="19"/>
      <c r="B7" s="19"/>
      <c r="C7" s="19"/>
      <c r="D7" s="27"/>
      <c r="E7" s="19"/>
      <c r="F7" s="21"/>
      <c r="G7" s="28"/>
      <c r="H7" s="26" t="s">
        <v>22</v>
      </c>
      <c r="I7" s="21" t="s">
        <v>23</v>
      </c>
      <c r="J7" s="21" t="s">
        <v>22</v>
      </c>
      <c r="K7" s="21" t="s">
        <v>23</v>
      </c>
      <c r="L7" s="41"/>
      <c r="M7" s="41" t="s">
        <v>24</v>
      </c>
      <c r="N7" s="41" t="s">
        <v>25</v>
      </c>
      <c r="O7" s="41" t="s">
        <v>26</v>
      </c>
      <c r="P7" s="45"/>
      <c r="Q7" s="45" t="s">
        <v>27</v>
      </c>
      <c r="R7" s="45" t="s">
        <v>28</v>
      </c>
      <c r="S7" s="24"/>
    </row>
    <row r="8" ht="15" customHeight="1" spans="1:19">
      <c r="A8" s="7" t="s">
        <v>29</v>
      </c>
      <c r="B8" s="19" t="s">
        <v>30</v>
      </c>
      <c r="C8" s="19" t="s">
        <v>31</v>
      </c>
      <c r="D8" s="29" t="s">
        <v>32</v>
      </c>
      <c r="E8" s="29" t="s">
        <v>33</v>
      </c>
      <c r="F8" s="29" t="s">
        <v>34</v>
      </c>
      <c r="G8" s="26">
        <v>1</v>
      </c>
      <c r="H8" s="26">
        <v>2</v>
      </c>
      <c r="I8" s="21">
        <v>3</v>
      </c>
      <c r="J8" s="21">
        <v>4</v>
      </c>
      <c r="K8" s="21">
        <v>5</v>
      </c>
      <c r="L8" s="21">
        <v>6</v>
      </c>
      <c r="M8" s="21">
        <v>7</v>
      </c>
      <c r="N8" s="21">
        <v>8</v>
      </c>
      <c r="O8" s="21">
        <v>9</v>
      </c>
      <c r="P8" s="21">
        <v>10</v>
      </c>
      <c r="Q8" s="21">
        <v>11</v>
      </c>
      <c r="R8" s="21">
        <v>12</v>
      </c>
      <c r="S8" s="21">
        <v>13</v>
      </c>
    </row>
    <row r="9" ht="15" customHeight="1" spans="1:19">
      <c r="A9" s="30" t="s">
        <v>12</v>
      </c>
      <c r="B9" s="31"/>
      <c r="C9" s="31"/>
      <c r="D9" s="31"/>
      <c r="E9" s="31"/>
      <c r="F9" s="32"/>
      <c r="G9" s="26">
        <v>8825</v>
      </c>
      <c r="H9" s="26"/>
      <c r="I9" s="21">
        <v>1562</v>
      </c>
      <c r="J9" s="21"/>
      <c r="K9" s="21">
        <v>3137</v>
      </c>
      <c r="L9" s="21"/>
      <c r="M9" s="21">
        <v>353</v>
      </c>
      <c r="N9" s="21">
        <v>3033</v>
      </c>
      <c r="O9" s="21"/>
      <c r="P9" s="21">
        <v>740</v>
      </c>
      <c r="Q9" s="21"/>
      <c r="R9" s="21"/>
      <c r="S9" s="51"/>
    </row>
    <row r="10" ht="15" customHeight="1" spans="1:19">
      <c r="A10" s="19" t="s">
        <v>35</v>
      </c>
      <c r="B10" s="33">
        <v>530601</v>
      </c>
      <c r="C10" s="33" t="s">
        <v>36</v>
      </c>
      <c r="D10" s="19" t="s">
        <v>37</v>
      </c>
      <c r="E10" s="19" t="s">
        <v>38</v>
      </c>
      <c r="F10" s="21" t="s">
        <v>39</v>
      </c>
      <c r="G10" s="26">
        <f>H10+I10+J10+K10+L10+M10+N10+O10+P10</f>
        <v>144</v>
      </c>
      <c r="H10" s="26"/>
      <c r="I10" s="21">
        <v>20</v>
      </c>
      <c r="J10" s="46"/>
      <c r="K10" s="26">
        <v>10</v>
      </c>
      <c r="L10" s="46"/>
      <c r="M10" s="26">
        <v>9</v>
      </c>
      <c r="N10" s="26">
        <v>105</v>
      </c>
      <c r="O10" s="47"/>
      <c r="P10" s="47"/>
      <c r="Q10" s="48"/>
      <c r="R10" s="48"/>
      <c r="S10" s="29"/>
    </row>
    <row r="11" ht="15" customHeight="1" spans="1:19">
      <c r="A11" s="19" t="s">
        <v>35</v>
      </c>
      <c r="B11" s="33">
        <v>530601</v>
      </c>
      <c r="C11" s="33" t="s">
        <v>36</v>
      </c>
      <c r="D11" s="19" t="s">
        <v>37</v>
      </c>
      <c r="E11" s="19" t="s">
        <v>40</v>
      </c>
      <c r="F11" s="21" t="s">
        <v>39</v>
      </c>
      <c r="G11" s="26">
        <f t="shared" ref="G11:G42" si="0">H11+I11+J11+K11+L11+M11+N11+O11+P11</f>
        <v>28</v>
      </c>
      <c r="H11" s="26"/>
      <c r="I11" s="21">
        <v>10</v>
      </c>
      <c r="J11" s="46"/>
      <c r="K11" s="26">
        <v>18</v>
      </c>
      <c r="L11" s="46"/>
      <c r="M11" s="26"/>
      <c r="N11" s="26"/>
      <c r="O11" s="47"/>
      <c r="P11" s="47"/>
      <c r="Q11" s="48"/>
      <c r="R11" s="48"/>
      <c r="S11" s="29"/>
    </row>
    <row r="12" ht="15" customHeight="1" spans="1:19">
      <c r="A12" s="19" t="s">
        <v>35</v>
      </c>
      <c r="B12" s="33">
        <v>530302</v>
      </c>
      <c r="C12" s="33" t="s">
        <v>41</v>
      </c>
      <c r="D12" s="19" t="s">
        <v>37</v>
      </c>
      <c r="E12" s="19" t="s">
        <v>38</v>
      </c>
      <c r="F12" s="21" t="s">
        <v>39</v>
      </c>
      <c r="G12" s="26">
        <f t="shared" si="0"/>
        <v>181</v>
      </c>
      <c r="H12" s="26"/>
      <c r="I12" s="21">
        <v>35</v>
      </c>
      <c r="J12" s="46"/>
      <c r="K12" s="26">
        <v>28</v>
      </c>
      <c r="L12" s="46"/>
      <c r="M12" s="26">
        <v>17</v>
      </c>
      <c r="N12" s="26">
        <v>101</v>
      </c>
      <c r="O12" s="47"/>
      <c r="P12" s="47"/>
      <c r="Q12" s="48"/>
      <c r="R12" s="48"/>
      <c r="S12" s="29"/>
    </row>
    <row r="13" ht="15" customHeight="1" spans="1:19">
      <c r="A13" s="19" t="s">
        <v>35</v>
      </c>
      <c r="B13" s="33">
        <v>530302</v>
      </c>
      <c r="C13" s="33" t="s">
        <v>41</v>
      </c>
      <c r="D13" s="19" t="s">
        <v>37</v>
      </c>
      <c r="E13" s="19" t="s">
        <v>40</v>
      </c>
      <c r="F13" s="21" t="s">
        <v>39</v>
      </c>
      <c r="G13" s="26">
        <f t="shared" si="0"/>
        <v>97</v>
      </c>
      <c r="H13" s="26"/>
      <c r="I13" s="21">
        <v>25</v>
      </c>
      <c r="J13" s="46"/>
      <c r="K13" s="26">
        <v>72</v>
      </c>
      <c r="L13" s="46"/>
      <c r="M13" s="26"/>
      <c r="N13" s="26"/>
      <c r="O13" s="47"/>
      <c r="P13" s="47"/>
      <c r="Q13" s="48"/>
      <c r="R13" s="48"/>
      <c r="S13" s="29"/>
    </row>
    <row r="14" ht="15" customHeight="1" spans="1:19">
      <c r="A14" s="19" t="s">
        <v>35</v>
      </c>
      <c r="B14" s="33">
        <v>530701</v>
      </c>
      <c r="C14" s="33" t="s">
        <v>42</v>
      </c>
      <c r="D14" s="19" t="s">
        <v>37</v>
      </c>
      <c r="E14" s="19" t="s">
        <v>38</v>
      </c>
      <c r="F14" s="21" t="s">
        <v>39</v>
      </c>
      <c r="G14" s="26">
        <f t="shared" si="0"/>
        <v>309</v>
      </c>
      <c r="H14" s="26"/>
      <c r="I14" s="21">
        <v>30</v>
      </c>
      <c r="J14" s="46"/>
      <c r="K14" s="26">
        <v>28</v>
      </c>
      <c r="L14" s="46"/>
      <c r="M14" s="26">
        <v>22</v>
      </c>
      <c r="N14" s="26">
        <v>200</v>
      </c>
      <c r="O14" s="47"/>
      <c r="P14" s="47">
        <v>29</v>
      </c>
      <c r="Q14" s="48"/>
      <c r="R14" s="48"/>
      <c r="S14" s="29"/>
    </row>
    <row r="15" ht="15" customHeight="1" spans="1:19">
      <c r="A15" s="19" t="s">
        <v>35</v>
      </c>
      <c r="B15" s="33">
        <v>530701</v>
      </c>
      <c r="C15" s="33" t="s">
        <v>42</v>
      </c>
      <c r="D15" s="19" t="s">
        <v>37</v>
      </c>
      <c r="E15" s="19" t="s">
        <v>40</v>
      </c>
      <c r="F15" s="21" t="s">
        <v>39</v>
      </c>
      <c r="G15" s="26">
        <f t="shared" si="0"/>
        <v>54</v>
      </c>
      <c r="H15" s="26"/>
      <c r="I15" s="21">
        <v>20</v>
      </c>
      <c r="J15" s="46"/>
      <c r="K15" s="26">
        <v>34</v>
      </c>
      <c r="L15" s="46"/>
      <c r="M15" s="26"/>
      <c r="N15" s="26"/>
      <c r="O15" s="47"/>
      <c r="P15" s="47"/>
      <c r="Q15" s="48"/>
      <c r="R15" s="48"/>
      <c r="S15" s="52"/>
    </row>
    <row r="16" ht="15" customHeight="1" spans="1:19">
      <c r="A16" s="19" t="s">
        <v>35</v>
      </c>
      <c r="B16" s="34">
        <v>530501</v>
      </c>
      <c r="C16" s="33" t="s">
        <v>43</v>
      </c>
      <c r="D16" s="19" t="s">
        <v>37</v>
      </c>
      <c r="E16" s="19" t="s">
        <v>38</v>
      </c>
      <c r="F16" s="21" t="s">
        <v>39</v>
      </c>
      <c r="G16" s="26">
        <f t="shared" si="0"/>
        <v>127</v>
      </c>
      <c r="H16" s="26"/>
      <c r="I16" s="21">
        <v>20</v>
      </c>
      <c r="J16" s="46"/>
      <c r="K16" s="26">
        <v>8</v>
      </c>
      <c r="L16" s="46"/>
      <c r="M16" s="26">
        <v>6</v>
      </c>
      <c r="N16" s="26">
        <v>93</v>
      </c>
      <c r="O16" s="47"/>
      <c r="P16" s="47"/>
      <c r="Q16" s="48"/>
      <c r="R16" s="48"/>
      <c r="S16" s="52"/>
    </row>
    <row r="17" ht="15" customHeight="1" spans="1:19">
      <c r="A17" s="19" t="s">
        <v>35</v>
      </c>
      <c r="B17" s="34">
        <v>530501</v>
      </c>
      <c r="C17" s="33" t="s">
        <v>43</v>
      </c>
      <c r="D17" s="19" t="s">
        <v>37</v>
      </c>
      <c r="E17" s="19" t="s">
        <v>40</v>
      </c>
      <c r="F17" s="21" t="s">
        <v>39</v>
      </c>
      <c r="G17" s="26">
        <f t="shared" si="0"/>
        <v>50</v>
      </c>
      <c r="H17" s="26"/>
      <c r="I17" s="21">
        <v>15</v>
      </c>
      <c r="J17" s="46"/>
      <c r="K17" s="26">
        <v>35</v>
      </c>
      <c r="L17" s="46"/>
      <c r="M17" s="26"/>
      <c r="N17" s="26"/>
      <c r="O17" s="47"/>
      <c r="P17" s="47"/>
      <c r="Q17" s="48"/>
      <c r="R17" s="48"/>
      <c r="S17" s="52"/>
    </row>
    <row r="18" ht="15" customHeight="1" spans="1:19">
      <c r="A18" s="19" t="s">
        <v>35</v>
      </c>
      <c r="B18" s="33">
        <v>530605</v>
      </c>
      <c r="C18" s="33" t="s">
        <v>44</v>
      </c>
      <c r="D18" s="19" t="s">
        <v>37</v>
      </c>
      <c r="E18" s="19" t="s">
        <v>38</v>
      </c>
      <c r="F18" s="21" t="s">
        <v>39</v>
      </c>
      <c r="G18" s="26">
        <f t="shared" si="0"/>
        <v>148</v>
      </c>
      <c r="H18" s="26"/>
      <c r="I18" s="21">
        <v>20</v>
      </c>
      <c r="J18" s="46"/>
      <c r="K18" s="26">
        <v>13</v>
      </c>
      <c r="L18" s="46"/>
      <c r="M18" s="26">
        <v>15</v>
      </c>
      <c r="N18" s="26">
        <v>100</v>
      </c>
      <c r="O18" s="47"/>
      <c r="P18" s="47"/>
      <c r="Q18" s="48"/>
      <c r="R18" s="48"/>
      <c r="S18" s="52"/>
    </row>
    <row r="19" ht="15" customHeight="1" spans="1:19">
      <c r="A19" s="19" t="s">
        <v>35</v>
      </c>
      <c r="B19" s="33">
        <v>530605</v>
      </c>
      <c r="C19" s="33" t="s">
        <v>44</v>
      </c>
      <c r="D19" s="19" t="s">
        <v>37</v>
      </c>
      <c r="E19" s="19" t="s">
        <v>40</v>
      </c>
      <c r="F19" s="21" t="s">
        <v>39</v>
      </c>
      <c r="G19" s="26">
        <f t="shared" si="0"/>
        <v>23</v>
      </c>
      <c r="H19" s="26"/>
      <c r="I19" s="21">
        <v>10</v>
      </c>
      <c r="J19" s="46"/>
      <c r="K19" s="26">
        <v>13</v>
      </c>
      <c r="L19" s="46"/>
      <c r="M19" s="26"/>
      <c r="N19" s="26"/>
      <c r="O19" s="47"/>
      <c r="P19" s="47"/>
      <c r="Q19" s="48"/>
      <c r="R19" s="48"/>
      <c r="S19" s="52"/>
    </row>
    <row r="20" ht="15" customHeight="1" spans="1:19">
      <c r="A20" s="19" t="s">
        <v>35</v>
      </c>
      <c r="B20" s="34">
        <v>530201</v>
      </c>
      <c r="C20" s="33" t="s">
        <v>45</v>
      </c>
      <c r="D20" s="19" t="s">
        <v>37</v>
      </c>
      <c r="E20" s="19" t="s">
        <v>38</v>
      </c>
      <c r="F20" s="21" t="s">
        <v>39</v>
      </c>
      <c r="G20" s="26">
        <f t="shared" si="0"/>
        <v>127</v>
      </c>
      <c r="H20" s="26"/>
      <c r="I20" s="21">
        <v>20</v>
      </c>
      <c r="J20" s="46"/>
      <c r="K20" s="26">
        <v>23</v>
      </c>
      <c r="L20" s="46"/>
      <c r="M20" s="26">
        <v>4</v>
      </c>
      <c r="N20" s="26">
        <v>80</v>
      </c>
      <c r="O20" s="47"/>
      <c r="P20" s="47"/>
      <c r="Q20" s="48"/>
      <c r="R20" s="48"/>
      <c r="S20" s="52"/>
    </row>
    <row r="21" ht="15" customHeight="1" spans="1:19">
      <c r="A21" s="19" t="s">
        <v>35</v>
      </c>
      <c r="B21" s="34">
        <v>530201</v>
      </c>
      <c r="C21" s="33" t="s">
        <v>45</v>
      </c>
      <c r="D21" s="19" t="s">
        <v>37</v>
      </c>
      <c r="E21" s="19" t="s">
        <v>40</v>
      </c>
      <c r="F21" s="21" t="s">
        <v>39</v>
      </c>
      <c r="G21" s="26">
        <f t="shared" si="0"/>
        <v>34</v>
      </c>
      <c r="H21" s="26"/>
      <c r="I21" s="21">
        <v>10</v>
      </c>
      <c r="J21" s="46"/>
      <c r="K21" s="26">
        <v>24</v>
      </c>
      <c r="L21" s="46"/>
      <c r="M21" s="26"/>
      <c r="N21" s="26"/>
      <c r="O21" s="47"/>
      <c r="P21" s="47"/>
      <c r="Q21" s="48"/>
      <c r="R21" s="48"/>
      <c r="S21" s="52"/>
    </row>
    <row r="22" ht="15" customHeight="1" spans="1:19">
      <c r="A22" s="19" t="s">
        <v>35</v>
      </c>
      <c r="B22" s="34">
        <v>530704</v>
      </c>
      <c r="C22" s="33" t="s">
        <v>46</v>
      </c>
      <c r="D22" s="19" t="s">
        <v>37</v>
      </c>
      <c r="E22" s="19" t="s">
        <v>38</v>
      </c>
      <c r="F22" s="21" t="s">
        <v>39</v>
      </c>
      <c r="G22" s="26">
        <f t="shared" si="0"/>
        <v>90</v>
      </c>
      <c r="H22" s="26"/>
      <c r="I22" s="21">
        <v>15</v>
      </c>
      <c r="J22" s="46"/>
      <c r="K22" s="26">
        <v>28</v>
      </c>
      <c r="L22" s="46"/>
      <c r="M22" s="26">
        <v>7</v>
      </c>
      <c r="N22" s="26">
        <v>40</v>
      </c>
      <c r="O22" s="47"/>
      <c r="P22" s="47"/>
      <c r="Q22" s="48"/>
      <c r="R22" s="48"/>
      <c r="S22" s="52"/>
    </row>
    <row r="23" ht="15" customHeight="1" spans="1:19">
      <c r="A23" s="19" t="s">
        <v>35</v>
      </c>
      <c r="B23" s="34">
        <v>530704</v>
      </c>
      <c r="C23" s="33" t="s">
        <v>46</v>
      </c>
      <c r="D23" s="19" t="s">
        <v>37</v>
      </c>
      <c r="E23" s="19" t="s">
        <v>40</v>
      </c>
      <c r="F23" s="21" t="s">
        <v>39</v>
      </c>
      <c r="G23" s="26">
        <f t="shared" si="0"/>
        <v>61</v>
      </c>
      <c r="H23" s="26"/>
      <c r="I23" s="21">
        <v>5</v>
      </c>
      <c r="J23" s="46"/>
      <c r="K23" s="26">
        <v>56</v>
      </c>
      <c r="L23" s="46"/>
      <c r="M23" s="26"/>
      <c r="N23" s="26"/>
      <c r="O23" s="47"/>
      <c r="P23" s="47"/>
      <c r="Q23" s="48"/>
      <c r="R23" s="48"/>
      <c r="S23" s="52"/>
    </row>
    <row r="24" ht="15" customHeight="1" spans="1:19">
      <c r="A24" s="19" t="s">
        <v>35</v>
      </c>
      <c r="B24" s="34">
        <v>530802</v>
      </c>
      <c r="C24" s="33" t="s">
        <v>47</v>
      </c>
      <c r="D24" s="19" t="s">
        <v>48</v>
      </c>
      <c r="E24" s="19" t="s">
        <v>38</v>
      </c>
      <c r="F24" s="21" t="s">
        <v>39</v>
      </c>
      <c r="G24" s="26">
        <f t="shared" si="0"/>
        <v>39</v>
      </c>
      <c r="H24" s="26"/>
      <c r="I24" s="21"/>
      <c r="J24" s="46"/>
      <c r="K24" s="26"/>
      <c r="L24" s="46"/>
      <c r="M24" s="26"/>
      <c r="N24" s="26"/>
      <c r="O24" s="47"/>
      <c r="P24" s="47">
        <v>39</v>
      </c>
      <c r="Q24" s="48"/>
      <c r="R24" s="48"/>
      <c r="S24" s="52"/>
    </row>
    <row r="25" ht="15" customHeight="1" spans="1:19">
      <c r="A25" s="19" t="s">
        <v>35</v>
      </c>
      <c r="B25" s="33">
        <v>440106</v>
      </c>
      <c r="C25" s="33" t="s">
        <v>49</v>
      </c>
      <c r="D25" s="19" t="s">
        <v>37</v>
      </c>
      <c r="E25" s="19" t="s">
        <v>38</v>
      </c>
      <c r="F25" s="21" t="s">
        <v>39</v>
      </c>
      <c r="G25" s="26">
        <f t="shared" si="0"/>
        <v>83</v>
      </c>
      <c r="H25" s="26"/>
      <c r="I25" s="21">
        <v>15</v>
      </c>
      <c r="J25" s="46"/>
      <c r="K25" s="26">
        <v>15</v>
      </c>
      <c r="L25" s="46"/>
      <c r="M25" s="26">
        <v>18</v>
      </c>
      <c r="N25" s="26">
        <v>35</v>
      </c>
      <c r="O25" s="47"/>
      <c r="P25" s="47"/>
      <c r="Q25" s="48"/>
      <c r="R25" s="48"/>
      <c r="S25" s="45" t="s">
        <v>50</v>
      </c>
    </row>
    <row r="26" ht="15" customHeight="1" spans="1:19">
      <c r="A26" s="19" t="s">
        <v>35</v>
      </c>
      <c r="B26" s="33">
        <v>440106</v>
      </c>
      <c r="C26" s="33" t="s">
        <v>49</v>
      </c>
      <c r="D26" s="19" t="s">
        <v>37</v>
      </c>
      <c r="E26" s="19" t="s">
        <v>40</v>
      </c>
      <c r="F26" s="21" t="s">
        <v>39</v>
      </c>
      <c r="G26" s="26">
        <f t="shared" si="0"/>
        <v>53</v>
      </c>
      <c r="H26" s="26"/>
      <c r="I26" s="21">
        <v>15</v>
      </c>
      <c r="J26" s="46"/>
      <c r="K26" s="26">
        <v>38</v>
      </c>
      <c r="L26" s="46"/>
      <c r="M26" s="26"/>
      <c r="N26" s="26"/>
      <c r="O26" s="47"/>
      <c r="P26" s="47"/>
      <c r="Q26" s="48"/>
      <c r="R26" s="48"/>
      <c r="S26" s="45" t="s">
        <v>50</v>
      </c>
    </row>
    <row r="27" ht="15" customHeight="1" spans="1:19">
      <c r="A27" s="19" t="s">
        <v>35</v>
      </c>
      <c r="B27" s="33">
        <v>550113</v>
      </c>
      <c r="C27" s="33" t="s">
        <v>51</v>
      </c>
      <c r="D27" s="19" t="s">
        <v>37</v>
      </c>
      <c r="E27" s="19" t="s">
        <v>38</v>
      </c>
      <c r="F27" s="21" t="s">
        <v>39</v>
      </c>
      <c r="G27" s="26">
        <f t="shared" si="0"/>
        <v>192</v>
      </c>
      <c r="H27" s="26"/>
      <c r="I27" s="21">
        <v>10</v>
      </c>
      <c r="J27" s="46"/>
      <c r="K27" s="26">
        <v>0</v>
      </c>
      <c r="L27" s="46"/>
      <c r="M27" s="26">
        <v>4</v>
      </c>
      <c r="N27" s="26">
        <v>29</v>
      </c>
      <c r="O27" s="47"/>
      <c r="P27" s="47">
        <v>149</v>
      </c>
      <c r="Q27" s="48"/>
      <c r="R27" s="48"/>
      <c r="S27" s="45" t="s">
        <v>50</v>
      </c>
    </row>
    <row r="28" ht="15" customHeight="1" spans="1:19">
      <c r="A28" s="19" t="s">
        <v>35</v>
      </c>
      <c r="B28" s="33">
        <v>550113</v>
      </c>
      <c r="C28" s="33" t="s">
        <v>51</v>
      </c>
      <c r="D28" s="19" t="s">
        <v>37</v>
      </c>
      <c r="E28" s="19" t="s">
        <v>40</v>
      </c>
      <c r="F28" s="21" t="s">
        <v>39</v>
      </c>
      <c r="G28" s="26">
        <f t="shared" si="0"/>
        <v>118</v>
      </c>
      <c r="H28" s="26"/>
      <c r="I28" s="21">
        <v>15</v>
      </c>
      <c r="J28" s="46"/>
      <c r="K28" s="26">
        <v>103</v>
      </c>
      <c r="L28" s="46"/>
      <c r="M28" s="26"/>
      <c r="N28" s="26"/>
      <c r="O28" s="47"/>
      <c r="P28" s="47"/>
      <c r="Q28" s="48"/>
      <c r="R28" s="48"/>
      <c r="S28" s="45" t="s">
        <v>50</v>
      </c>
    </row>
    <row r="29" ht="15" customHeight="1" spans="1:19">
      <c r="A29" s="19" t="s">
        <v>35</v>
      </c>
      <c r="B29" s="33">
        <v>550105</v>
      </c>
      <c r="C29" s="33" t="s">
        <v>52</v>
      </c>
      <c r="D29" s="19" t="s">
        <v>37</v>
      </c>
      <c r="E29" s="19" t="s">
        <v>38</v>
      </c>
      <c r="F29" s="21" t="s">
        <v>39</v>
      </c>
      <c r="G29" s="26">
        <f t="shared" si="0"/>
        <v>162</v>
      </c>
      <c r="H29" s="26"/>
      <c r="I29" s="21">
        <v>3</v>
      </c>
      <c r="J29" s="46"/>
      <c r="K29" s="26">
        <v>0</v>
      </c>
      <c r="L29" s="46"/>
      <c r="M29" s="26">
        <v>4</v>
      </c>
      <c r="N29" s="26">
        <v>106</v>
      </c>
      <c r="O29" s="47"/>
      <c r="P29" s="47">
        <v>49</v>
      </c>
      <c r="Q29" s="48"/>
      <c r="R29" s="48"/>
      <c r="S29" s="45" t="s">
        <v>50</v>
      </c>
    </row>
    <row r="30" ht="15" customHeight="1" spans="1:19">
      <c r="A30" s="19" t="s">
        <v>35</v>
      </c>
      <c r="B30" s="33">
        <v>550105</v>
      </c>
      <c r="C30" s="33" t="s">
        <v>52</v>
      </c>
      <c r="D30" s="19" t="s">
        <v>37</v>
      </c>
      <c r="E30" s="19" t="s">
        <v>40</v>
      </c>
      <c r="F30" s="21" t="s">
        <v>39</v>
      </c>
      <c r="G30" s="26">
        <f t="shared" si="0"/>
        <v>106</v>
      </c>
      <c r="H30" s="26"/>
      <c r="I30" s="21">
        <v>3</v>
      </c>
      <c r="J30" s="46"/>
      <c r="K30" s="26">
        <v>103</v>
      </c>
      <c r="L30" s="46"/>
      <c r="M30" s="26"/>
      <c r="N30" s="26"/>
      <c r="O30" s="47"/>
      <c r="P30" s="47"/>
      <c r="Q30" s="48"/>
      <c r="R30" s="48"/>
      <c r="S30" s="45" t="s">
        <v>50</v>
      </c>
    </row>
    <row r="31" ht="15" customHeight="1" spans="1:19">
      <c r="A31" s="19" t="s">
        <v>35</v>
      </c>
      <c r="B31" s="33">
        <v>550106</v>
      </c>
      <c r="C31" s="33" t="s">
        <v>53</v>
      </c>
      <c r="D31" s="19" t="s">
        <v>37</v>
      </c>
      <c r="E31" s="19" t="s">
        <v>38</v>
      </c>
      <c r="F31" s="21" t="s">
        <v>39</v>
      </c>
      <c r="G31" s="26">
        <f t="shared" si="0"/>
        <v>142</v>
      </c>
      <c r="H31" s="26"/>
      <c r="I31" s="21">
        <v>10</v>
      </c>
      <c r="J31" s="46"/>
      <c r="K31" s="26">
        <v>0</v>
      </c>
      <c r="L31" s="46"/>
      <c r="M31" s="26">
        <v>2</v>
      </c>
      <c r="N31" s="26">
        <v>15</v>
      </c>
      <c r="O31" s="47"/>
      <c r="P31" s="47">
        <v>115</v>
      </c>
      <c r="Q31" s="48"/>
      <c r="R31" s="48"/>
      <c r="S31" s="45" t="s">
        <v>50</v>
      </c>
    </row>
    <row r="32" ht="15" customHeight="1" spans="1:19">
      <c r="A32" s="19" t="s">
        <v>35</v>
      </c>
      <c r="B32" s="33">
        <v>550106</v>
      </c>
      <c r="C32" s="33" t="s">
        <v>53</v>
      </c>
      <c r="D32" s="19" t="s">
        <v>37</v>
      </c>
      <c r="E32" s="19" t="s">
        <v>40</v>
      </c>
      <c r="F32" s="21" t="s">
        <v>39</v>
      </c>
      <c r="G32" s="26">
        <f t="shared" si="0"/>
        <v>116</v>
      </c>
      <c r="H32" s="26"/>
      <c r="I32" s="21">
        <v>15</v>
      </c>
      <c r="J32" s="46"/>
      <c r="K32" s="26">
        <v>101</v>
      </c>
      <c r="L32" s="46"/>
      <c r="M32" s="26"/>
      <c r="N32" s="26"/>
      <c r="O32" s="47"/>
      <c r="P32" s="47"/>
      <c r="Q32" s="48"/>
      <c r="R32" s="48"/>
      <c r="S32" s="45" t="s">
        <v>50</v>
      </c>
    </row>
    <row r="33" ht="15" customHeight="1" spans="1:19">
      <c r="A33" s="19" t="s">
        <v>35</v>
      </c>
      <c r="B33" s="33">
        <v>520201</v>
      </c>
      <c r="C33" s="33" t="s">
        <v>54</v>
      </c>
      <c r="D33" s="19" t="s">
        <v>37</v>
      </c>
      <c r="E33" s="19" t="s">
        <v>38</v>
      </c>
      <c r="F33" s="21" t="s">
        <v>39</v>
      </c>
      <c r="G33" s="26">
        <f t="shared" si="0"/>
        <v>236</v>
      </c>
      <c r="H33" s="26"/>
      <c r="I33" s="21">
        <v>62</v>
      </c>
      <c r="J33" s="46"/>
      <c r="K33" s="26">
        <v>84</v>
      </c>
      <c r="L33" s="46"/>
      <c r="M33" s="26">
        <v>27</v>
      </c>
      <c r="N33" s="26">
        <v>63</v>
      </c>
      <c r="O33" s="47"/>
      <c r="P33" s="47"/>
      <c r="Q33" s="48"/>
      <c r="R33" s="48"/>
      <c r="S33" s="52"/>
    </row>
    <row r="34" ht="15" customHeight="1" spans="1:19">
      <c r="A34" s="19" t="s">
        <v>35</v>
      </c>
      <c r="B34" s="33">
        <v>520201</v>
      </c>
      <c r="C34" s="33" t="s">
        <v>54</v>
      </c>
      <c r="D34" s="19" t="s">
        <v>37</v>
      </c>
      <c r="E34" s="19" t="s">
        <v>40</v>
      </c>
      <c r="F34" s="21" t="s">
        <v>39</v>
      </c>
      <c r="G34" s="26">
        <f t="shared" si="0"/>
        <v>114</v>
      </c>
      <c r="H34" s="26"/>
      <c r="I34" s="21">
        <v>52</v>
      </c>
      <c r="J34" s="46"/>
      <c r="K34" s="26">
        <v>62</v>
      </c>
      <c r="L34" s="46"/>
      <c r="M34" s="26"/>
      <c r="N34" s="26"/>
      <c r="O34" s="47"/>
      <c r="P34" s="47"/>
      <c r="Q34" s="48"/>
      <c r="R34" s="48"/>
      <c r="S34" s="52"/>
    </row>
    <row r="35" ht="15" customHeight="1" spans="1:19">
      <c r="A35" s="19" t="s">
        <v>35</v>
      </c>
      <c r="B35" s="33">
        <v>520416</v>
      </c>
      <c r="C35" s="33" t="s">
        <v>55</v>
      </c>
      <c r="D35" s="19" t="s">
        <v>37</v>
      </c>
      <c r="E35" s="19" t="s">
        <v>38</v>
      </c>
      <c r="F35" s="21" t="s">
        <v>39</v>
      </c>
      <c r="G35" s="26">
        <f t="shared" si="0"/>
        <v>133</v>
      </c>
      <c r="H35" s="26"/>
      <c r="I35" s="21">
        <v>15</v>
      </c>
      <c r="J35" s="46"/>
      <c r="K35" s="26">
        <v>13</v>
      </c>
      <c r="L35" s="46"/>
      <c r="M35" s="26">
        <v>13</v>
      </c>
      <c r="N35" s="26">
        <v>92</v>
      </c>
      <c r="O35" s="47"/>
      <c r="P35" s="47"/>
      <c r="Q35" s="48"/>
      <c r="R35" s="48"/>
      <c r="S35" s="52"/>
    </row>
    <row r="36" ht="15" customHeight="1" spans="1:19">
      <c r="A36" s="19" t="s">
        <v>35</v>
      </c>
      <c r="B36" s="33">
        <v>520416</v>
      </c>
      <c r="C36" s="33" t="s">
        <v>55</v>
      </c>
      <c r="D36" s="19" t="s">
        <v>37</v>
      </c>
      <c r="E36" s="19" t="s">
        <v>40</v>
      </c>
      <c r="F36" s="21" t="s">
        <v>39</v>
      </c>
      <c r="G36" s="26">
        <f t="shared" si="0"/>
        <v>44</v>
      </c>
      <c r="H36" s="26"/>
      <c r="I36" s="21">
        <v>10</v>
      </c>
      <c r="J36" s="46"/>
      <c r="K36" s="26">
        <v>34</v>
      </c>
      <c r="L36" s="46"/>
      <c r="M36" s="26"/>
      <c r="N36" s="26"/>
      <c r="O36" s="47"/>
      <c r="P36" s="47"/>
      <c r="Q36" s="48"/>
      <c r="R36" s="48"/>
      <c r="S36" s="52"/>
    </row>
    <row r="37" ht="15" customHeight="1" spans="1:19">
      <c r="A37" s="19" t="s">
        <v>35</v>
      </c>
      <c r="B37" s="33">
        <v>590301</v>
      </c>
      <c r="C37" s="33" t="s">
        <v>56</v>
      </c>
      <c r="D37" s="19" t="s">
        <v>37</v>
      </c>
      <c r="E37" s="19" t="s">
        <v>38</v>
      </c>
      <c r="F37" s="21" t="s">
        <v>39</v>
      </c>
      <c r="G37" s="26">
        <f t="shared" si="0"/>
        <v>11</v>
      </c>
      <c r="H37" s="26"/>
      <c r="I37" s="21">
        <v>10</v>
      </c>
      <c r="J37" s="46"/>
      <c r="K37" s="26">
        <v>0</v>
      </c>
      <c r="L37" s="46"/>
      <c r="M37" s="26">
        <v>1</v>
      </c>
      <c r="N37" s="26"/>
      <c r="O37" s="47"/>
      <c r="P37" s="47"/>
      <c r="Q37" s="48"/>
      <c r="R37" s="48"/>
      <c r="S37" s="52"/>
    </row>
    <row r="38" ht="15" customHeight="1" spans="1:19">
      <c r="A38" s="19" t="s">
        <v>35</v>
      </c>
      <c r="B38" s="33">
        <v>590301</v>
      </c>
      <c r="C38" s="33" t="s">
        <v>56</v>
      </c>
      <c r="D38" s="19" t="s">
        <v>37</v>
      </c>
      <c r="E38" s="19" t="s">
        <v>40</v>
      </c>
      <c r="F38" s="21" t="s">
        <v>39</v>
      </c>
      <c r="G38" s="26">
        <f t="shared" si="0"/>
        <v>22</v>
      </c>
      <c r="H38" s="26"/>
      <c r="I38" s="21">
        <v>10</v>
      </c>
      <c r="J38" s="46"/>
      <c r="K38" s="26">
        <v>12</v>
      </c>
      <c r="L38" s="46"/>
      <c r="M38" s="26"/>
      <c r="N38" s="26"/>
      <c r="O38" s="47"/>
      <c r="P38" s="47"/>
      <c r="Q38" s="48"/>
      <c r="R38" s="48"/>
      <c r="S38" s="52"/>
    </row>
    <row r="39" ht="15" customHeight="1" spans="1:19">
      <c r="A39" s="19" t="s">
        <v>35</v>
      </c>
      <c r="B39" s="35">
        <v>520802</v>
      </c>
      <c r="C39" s="33" t="s">
        <v>57</v>
      </c>
      <c r="D39" s="19" t="s">
        <v>37</v>
      </c>
      <c r="E39" s="19" t="s">
        <v>38</v>
      </c>
      <c r="F39" s="21" t="s">
        <v>39</v>
      </c>
      <c r="G39" s="26">
        <f t="shared" si="0"/>
        <v>138</v>
      </c>
      <c r="H39" s="26"/>
      <c r="I39" s="21">
        <v>10</v>
      </c>
      <c r="J39" s="46"/>
      <c r="K39" s="26">
        <v>0</v>
      </c>
      <c r="L39" s="46"/>
      <c r="M39" s="26"/>
      <c r="N39" s="26">
        <v>128</v>
      </c>
      <c r="O39" s="47"/>
      <c r="P39" s="47"/>
      <c r="Q39" s="48"/>
      <c r="R39" s="48"/>
      <c r="S39" s="52"/>
    </row>
    <row r="40" ht="15" customHeight="1" spans="1:19">
      <c r="A40" s="19" t="s">
        <v>35</v>
      </c>
      <c r="B40" s="35">
        <v>520802</v>
      </c>
      <c r="C40" s="33" t="s">
        <v>57</v>
      </c>
      <c r="D40" s="19" t="s">
        <v>37</v>
      </c>
      <c r="E40" s="19" t="s">
        <v>40</v>
      </c>
      <c r="F40" s="21" t="s">
        <v>39</v>
      </c>
      <c r="G40" s="26">
        <f t="shared" si="0"/>
        <v>42</v>
      </c>
      <c r="H40" s="26"/>
      <c r="I40" s="21">
        <v>10</v>
      </c>
      <c r="J40" s="46"/>
      <c r="K40" s="26">
        <v>32</v>
      </c>
      <c r="L40" s="46"/>
      <c r="M40" s="26"/>
      <c r="N40" s="26"/>
      <c r="O40" s="47"/>
      <c r="P40" s="47"/>
      <c r="Q40" s="48"/>
      <c r="R40" s="48"/>
      <c r="S40" s="52"/>
    </row>
    <row r="41" ht="15" customHeight="1" spans="1:19">
      <c r="A41" s="19" t="s">
        <v>35</v>
      </c>
      <c r="B41" s="33">
        <v>540101</v>
      </c>
      <c r="C41" s="33" t="s">
        <v>58</v>
      </c>
      <c r="D41" s="19" t="s">
        <v>37</v>
      </c>
      <c r="E41" s="19" t="s">
        <v>38</v>
      </c>
      <c r="F41" s="21" t="s">
        <v>39</v>
      </c>
      <c r="G41" s="26">
        <f t="shared" si="0"/>
        <v>69</v>
      </c>
      <c r="H41" s="26"/>
      <c r="I41" s="21">
        <v>10</v>
      </c>
      <c r="J41" s="46"/>
      <c r="K41" s="26">
        <v>0</v>
      </c>
      <c r="L41" s="46"/>
      <c r="M41" s="26">
        <v>2</v>
      </c>
      <c r="N41" s="26">
        <v>57</v>
      </c>
      <c r="O41" s="47"/>
      <c r="P41" s="47"/>
      <c r="Q41" s="48"/>
      <c r="R41" s="48"/>
      <c r="S41" s="52"/>
    </row>
    <row r="42" ht="15" customHeight="1" spans="1:19">
      <c r="A42" s="19" t="s">
        <v>35</v>
      </c>
      <c r="B42" s="33">
        <v>540101</v>
      </c>
      <c r="C42" s="33" t="s">
        <v>58</v>
      </c>
      <c r="D42" s="19" t="s">
        <v>37</v>
      </c>
      <c r="E42" s="19" t="s">
        <v>40</v>
      </c>
      <c r="F42" s="21" t="s">
        <v>39</v>
      </c>
      <c r="G42" s="26">
        <f t="shared" si="0"/>
        <v>33</v>
      </c>
      <c r="H42" s="26"/>
      <c r="I42" s="21">
        <v>5</v>
      </c>
      <c r="J42" s="46"/>
      <c r="K42" s="26">
        <v>28</v>
      </c>
      <c r="L42" s="46"/>
      <c r="M42" s="26"/>
      <c r="N42" s="26"/>
      <c r="O42" s="47"/>
      <c r="P42" s="47"/>
      <c r="Q42" s="48"/>
      <c r="R42" s="48"/>
      <c r="S42" s="52"/>
    </row>
    <row r="43" ht="15" customHeight="1" spans="1:19">
      <c r="A43" s="19" t="s">
        <v>35</v>
      </c>
      <c r="B43" s="33">
        <v>540106</v>
      </c>
      <c r="C43" s="33" t="s">
        <v>59</v>
      </c>
      <c r="D43" s="19" t="s">
        <v>37</v>
      </c>
      <c r="E43" s="19" t="s">
        <v>38</v>
      </c>
      <c r="F43" s="21" t="s">
        <v>39</v>
      </c>
      <c r="G43" s="26">
        <f t="shared" ref="G43:G74" si="1">H43+I43+J43+K43+L43+M43+N43+O43+P43</f>
        <v>71</v>
      </c>
      <c r="H43" s="26"/>
      <c r="I43" s="21">
        <v>10</v>
      </c>
      <c r="J43" s="46"/>
      <c r="K43" s="26">
        <v>5</v>
      </c>
      <c r="L43" s="46"/>
      <c r="M43" s="26"/>
      <c r="N43" s="26">
        <v>56</v>
      </c>
      <c r="O43" s="47"/>
      <c r="P43" s="47"/>
      <c r="Q43" s="48"/>
      <c r="R43" s="48"/>
      <c r="S43" s="52"/>
    </row>
    <row r="44" ht="15" customHeight="1" spans="1:19">
      <c r="A44" s="19" t="s">
        <v>35</v>
      </c>
      <c r="B44" s="33">
        <v>540106</v>
      </c>
      <c r="C44" s="33" t="s">
        <v>59</v>
      </c>
      <c r="D44" s="19" t="s">
        <v>37</v>
      </c>
      <c r="E44" s="19" t="s">
        <v>40</v>
      </c>
      <c r="F44" s="21" t="s">
        <v>39</v>
      </c>
      <c r="G44" s="26">
        <f t="shared" si="1"/>
        <v>20</v>
      </c>
      <c r="H44" s="26"/>
      <c r="I44" s="21">
        <v>5</v>
      </c>
      <c r="J44" s="46"/>
      <c r="K44" s="26">
        <v>15</v>
      </c>
      <c r="L44" s="46"/>
      <c r="M44" s="26"/>
      <c r="N44" s="26"/>
      <c r="O44" s="47"/>
      <c r="P44" s="47"/>
      <c r="Q44" s="48"/>
      <c r="R44" s="48"/>
      <c r="S44" s="52"/>
    </row>
    <row r="45" ht="15" customHeight="1" spans="1:19">
      <c r="A45" s="19" t="s">
        <v>35</v>
      </c>
      <c r="B45" s="36">
        <v>500405</v>
      </c>
      <c r="C45" s="36" t="s">
        <v>60</v>
      </c>
      <c r="D45" s="19" t="s">
        <v>37</v>
      </c>
      <c r="E45" s="19" t="s">
        <v>38</v>
      </c>
      <c r="F45" s="21" t="s">
        <v>39</v>
      </c>
      <c r="G45" s="26">
        <f t="shared" si="1"/>
        <v>114</v>
      </c>
      <c r="H45" s="26"/>
      <c r="I45" s="21">
        <v>10</v>
      </c>
      <c r="J45" s="46"/>
      <c r="K45" s="26">
        <v>30</v>
      </c>
      <c r="L45" s="46"/>
      <c r="M45" s="26">
        <v>4</v>
      </c>
      <c r="N45" s="26">
        <v>42</v>
      </c>
      <c r="O45" s="26"/>
      <c r="P45" s="47">
        <v>28</v>
      </c>
      <c r="Q45" s="48"/>
      <c r="R45" s="48"/>
      <c r="S45" s="45"/>
    </row>
    <row r="46" ht="15" customHeight="1" spans="1:19">
      <c r="A46" s="19" t="s">
        <v>35</v>
      </c>
      <c r="B46" s="36">
        <v>500405</v>
      </c>
      <c r="C46" s="36" t="s">
        <v>60</v>
      </c>
      <c r="D46" s="19" t="s">
        <v>37</v>
      </c>
      <c r="E46" s="19" t="s">
        <v>40</v>
      </c>
      <c r="F46" s="21" t="s">
        <v>39</v>
      </c>
      <c r="G46" s="26">
        <f t="shared" si="1"/>
        <v>86</v>
      </c>
      <c r="H46" s="26"/>
      <c r="I46" s="21">
        <v>9</v>
      </c>
      <c r="J46" s="46"/>
      <c r="K46" s="26">
        <v>77</v>
      </c>
      <c r="L46" s="46"/>
      <c r="M46" s="26"/>
      <c r="N46" s="26"/>
      <c r="O46" s="26"/>
      <c r="P46" s="48"/>
      <c r="Q46" s="48"/>
      <c r="R46" s="48"/>
      <c r="S46" s="45"/>
    </row>
    <row r="47" ht="15" customHeight="1" spans="1:19">
      <c r="A47" s="19" t="s">
        <v>35</v>
      </c>
      <c r="B47" s="33">
        <v>500113</v>
      </c>
      <c r="C47" s="33" t="s">
        <v>61</v>
      </c>
      <c r="D47" s="19" t="s">
        <v>37</v>
      </c>
      <c r="E47" s="19" t="s">
        <v>38</v>
      </c>
      <c r="F47" s="21" t="s">
        <v>39</v>
      </c>
      <c r="G47" s="26">
        <f t="shared" si="1"/>
        <v>108</v>
      </c>
      <c r="H47" s="26"/>
      <c r="I47" s="21">
        <v>10</v>
      </c>
      <c r="J47" s="46"/>
      <c r="K47" s="26">
        <v>7</v>
      </c>
      <c r="L47" s="46"/>
      <c r="M47" s="26">
        <v>8</v>
      </c>
      <c r="N47" s="26">
        <v>55</v>
      </c>
      <c r="O47" s="47"/>
      <c r="P47" s="47">
        <v>28</v>
      </c>
      <c r="Q47" s="48"/>
      <c r="R47" s="48"/>
      <c r="S47" s="52"/>
    </row>
    <row r="48" ht="15" customHeight="1" spans="1:19">
      <c r="A48" s="19" t="s">
        <v>35</v>
      </c>
      <c r="B48" s="33">
        <v>500113</v>
      </c>
      <c r="C48" s="33" t="s">
        <v>61</v>
      </c>
      <c r="D48" s="19" t="s">
        <v>37</v>
      </c>
      <c r="E48" s="19" t="s">
        <v>40</v>
      </c>
      <c r="F48" s="21" t="s">
        <v>39</v>
      </c>
      <c r="G48" s="26">
        <f t="shared" si="1"/>
        <v>49</v>
      </c>
      <c r="H48" s="26"/>
      <c r="I48" s="21">
        <v>10</v>
      </c>
      <c r="J48" s="46"/>
      <c r="K48" s="26">
        <v>39</v>
      </c>
      <c r="L48" s="46"/>
      <c r="M48" s="26"/>
      <c r="N48" s="26"/>
      <c r="O48" s="47"/>
      <c r="P48" s="47"/>
      <c r="Q48" s="48"/>
      <c r="R48" s="48"/>
      <c r="S48" s="52"/>
    </row>
    <row r="49" ht="15" customHeight="1" spans="1:19">
      <c r="A49" s="19" t="s">
        <v>35</v>
      </c>
      <c r="B49" s="33">
        <v>500606</v>
      </c>
      <c r="C49" s="33" t="s">
        <v>62</v>
      </c>
      <c r="D49" s="19" t="s">
        <v>37</v>
      </c>
      <c r="E49" s="19" t="s">
        <v>38</v>
      </c>
      <c r="F49" s="21" t="s">
        <v>39</v>
      </c>
      <c r="G49" s="26">
        <f t="shared" si="1"/>
        <v>91</v>
      </c>
      <c r="H49" s="26"/>
      <c r="I49" s="21">
        <v>25</v>
      </c>
      <c r="J49" s="46"/>
      <c r="K49" s="26">
        <v>21</v>
      </c>
      <c r="L49" s="46"/>
      <c r="M49" s="26">
        <v>10</v>
      </c>
      <c r="N49" s="26">
        <v>35</v>
      </c>
      <c r="O49" s="47"/>
      <c r="P49" s="47"/>
      <c r="Q49" s="48"/>
      <c r="R49" s="48"/>
      <c r="S49" s="52"/>
    </row>
    <row r="50" ht="15" customHeight="1" spans="1:19">
      <c r="A50" s="19" t="s">
        <v>35</v>
      </c>
      <c r="B50" s="33">
        <v>500606</v>
      </c>
      <c r="C50" s="33" t="s">
        <v>62</v>
      </c>
      <c r="D50" s="19" t="s">
        <v>37</v>
      </c>
      <c r="E50" s="19" t="s">
        <v>40</v>
      </c>
      <c r="F50" s="21" t="s">
        <v>39</v>
      </c>
      <c r="G50" s="26">
        <f t="shared" si="1"/>
        <v>46</v>
      </c>
      <c r="H50" s="26"/>
      <c r="I50" s="21">
        <v>15</v>
      </c>
      <c r="J50" s="46"/>
      <c r="K50" s="26">
        <v>31</v>
      </c>
      <c r="L50" s="46"/>
      <c r="M50" s="26"/>
      <c r="N50" s="26"/>
      <c r="O50" s="47"/>
      <c r="P50" s="47"/>
      <c r="Q50" s="48"/>
      <c r="R50" s="48"/>
      <c r="S50" s="52"/>
    </row>
    <row r="51" ht="15" customHeight="1" spans="1:19">
      <c r="A51" s="19" t="s">
        <v>35</v>
      </c>
      <c r="B51" s="34">
        <v>460701</v>
      </c>
      <c r="C51" s="33" t="s">
        <v>63</v>
      </c>
      <c r="D51" s="19" t="s">
        <v>37</v>
      </c>
      <c r="E51" s="19" t="s">
        <v>38</v>
      </c>
      <c r="F51" s="21" t="s">
        <v>39</v>
      </c>
      <c r="G51" s="26">
        <f t="shared" si="1"/>
        <v>172</v>
      </c>
      <c r="H51" s="26"/>
      <c r="I51" s="21">
        <v>20</v>
      </c>
      <c r="J51" s="46"/>
      <c r="K51" s="26">
        <v>36</v>
      </c>
      <c r="L51" s="46"/>
      <c r="M51" s="26">
        <v>3</v>
      </c>
      <c r="N51" s="26">
        <v>113</v>
      </c>
      <c r="O51" s="47"/>
      <c r="P51" s="47"/>
      <c r="Q51" s="48"/>
      <c r="R51" s="48"/>
      <c r="S51" s="52"/>
    </row>
    <row r="52" ht="15" customHeight="1" spans="1:19">
      <c r="A52" s="19" t="s">
        <v>35</v>
      </c>
      <c r="B52" s="34">
        <v>460701</v>
      </c>
      <c r="C52" s="33" t="s">
        <v>63</v>
      </c>
      <c r="D52" s="19" t="s">
        <v>37</v>
      </c>
      <c r="E52" s="19" t="s">
        <v>40</v>
      </c>
      <c r="F52" s="21" t="s">
        <v>39</v>
      </c>
      <c r="G52" s="26">
        <f t="shared" si="1"/>
        <v>5</v>
      </c>
      <c r="H52" s="26"/>
      <c r="I52" s="21">
        <v>5</v>
      </c>
      <c r="J52" s="46"/>
      <c r="K52" s="26">
        <v>0</v>
      </c>
      <c r="L52" s="46"/>
      <c r="M52" s="26"/>
      <c r="N52" s="26"/>
      <c r="O52" s="47"/>
      <c r="P52" s="47"/>
      <c r="Q52" s="48"/>
      <c r="R52" s="48"/>
      <c r="S52" s="52"/>
    </row>
    <row r="53" ht="15" customHeight="1" spans="1:19">
      <c r="A53" s="19" t="s">
        <v>35</v>
      </c>
      <c r="B53" s="33">
        <v>460301</v>
      </c>
      <c r="C53" s="33" t="s">
        <v>64</v>
      </c>
      <c r="D53" s="19" t="s">
        <v>37</v>
      </c>
      <c r="E53" s="19" t="s">
        <v>38</v>
      </c>
      <c r="F53" s="21" t="s">
        <v>39</v>
      </c>
      <c r="G53" s="26">
        <f t="shared" si="1"/>
        <v>283</v>
      </c>
      <c r="H53" s="26"/>
      <c r="I53" s="21">
        <v>55</v>
      </c>
      <c r="J53" s="46"/>
      <c r="K53" s="26">
        <v>77</v>
      </c>
      <c r="L53" s="46"/>
      <c r="M53" s="26">
        <v>25</v>
      </c>
      <c r="N53" s="26">
        <v>126</v>
      </c>
      <c r="O53" s="47"/>
      <c r="P53" s="47"/>
      <c r="Q53" s="48"/>
      <c r="R53" s="48"/>
      <c r="S53" s="52"/>
    </row>
    <row r="54" ht="15" customHeight="1" spans="1:19">
      <c r="A54" s="19" t="s">
        <v>35</v>
      </c>
      <c r="B54" s="33">
        <v>460301</v>
      </c>
      <c r="C54" s="33" t="s">
        <v>64</v>
      </c>
      <c r="D54" s="19" t="s">
        <v>37</v>
      </c>
      <c r="E54" s="19" t="s">
        <v>40</v>
      </c>
      <c r="F54" s="21" t="s">
        <v>39</v>
      </c>
      <c r="G54" s="26">
        <f t="shared" si="1"/>
        <v>9</v>
      </c>
      <c r="H54" s="26"/>
      <c r="I54" s="21">
        <v>5</v>
      </c>
      <c r="J54" s="46"/>
      <c r="K54" s="26">
        <v>4</v>
      </c>
      <c r="L54" s="46"/>
      <c r="M54" s="26"/>
      <c r="N54" s="26"/>
      <c r="O54" s="47"/>
      <c r="P54" s="47"/>
      <c r="Q54" s="48"/>
      <c r="R54" s="48"/>
      <c r="S54" s="52"/>
    </row>
    <row r="55" ht="15" customHeight="1" spans="1:19">
      <c r="A55" s="19" t="s">
        <v>35</v>
      </c>
      <c r="B55" s="33">
        <v>460306</v>
      </c>
      <c r="C55" s="33" t="s">
        <v>65</v>
      </c>
      <c r="D55" s="19" t="s">
        <v>37</v>
      </c>
      <c r="E55" s="19" t="s">
        <v>38</v>
      </c>
      <c r="F55" s="21" t="s">
        <v>39</v>
      </c>
      <c r="G55" s="26">
        <f t="shared" si="1"/>
        <v>173</v>
      </c>
      <c r="H55" s="26"/>
      <c r="I55" s="21">
        <v>50</v>
      </c>
      <c r="J55" s="46"/>
      <c r="K55" s="26">
        <v>45</v>
      </c>
      <c r="L55" s="46"/>
      <c r="M55" s="26">
        <v>20</v>
      </c>
      <c r="N55" s="26">
        <v>58</v>
      </c>
      <c r="O55" s="47"/>
      <c r="P55" s="47"/>
      <c r="Q55" s="48"/>
      <c r="R55" s="48"/>
      <c r="S55" s="52"/>
    </row>
    <row r="56" ht="15" customHeight="1" spans="1:19">
      <c r="A56" s="19" t="s">
        <v>35</v>
      </c>
      <c r="B56" s="33">
        <v>460306</v>
      </c>
      <c r="C56" s="33" t="s">
        <v>65</v>
      </c>
      <c r="D56" s="19" t="s">
        <v>37</v>
      </c>
      <c r="E56" s="19" t="s">
        <v>40</v>
      </c>
      <c r="F56" s="21" t="s">
        <v>39</v>
      </c>
      <c r="G56" s="26">
        <f t="shared" si="1"/>
        <v>9</v>
      </c>
      <c r="H56" s="26"/>
      <c r="I56" s="21">
        <v>5</v>
      </c>
      <c r="J56" s="46"/>
      <c r="K56" s="26">
        <v>4</v>
      </c>
      <c r="L56" s="46"/>
      <c r="M56" s="26"/>
      <c r="N56" s="26"/>
      <c r="O56" s="47"/>
      <c r="P56" s="47"/>
      <c r="Q56" s="48"/>
      <c r="R56" s="48"/>
      <c r="S56" s="52"/>
    </row>
    <row r="57" ht="15" customHeight="1" spans="1:19">
      <c r="A57" s="19" t="s">
        <v>35</v>
      </c>
      <c r="B57" s="33">
        <v>460305</v>
      </c>
      <c r="C57" s="33" t="s">
        <v>66</v>
      </c>
      <c r="D57" s="19" t="s">
        <v>37</v>
      </c>
      <c r="E57" s="19" t="s">
        <v>38</v>
      </c>
      <c r="F57" s="21" t="s">
        <v>39</v>
      </c>
      <c r="G57" s="26">
        <f t="shared" si="1"/>
        <v>79</v>
      </c>
      <c r="H57" s="26"/>
      <c r="I57" s="21">
        <v>35</v>
      </c>
      <c r="J57" s="46"/>
      <c r="K57" s="26">
        <v>18</v>
      </c>
      <c r="L57" s="46"/>
      <c r="M57" s="26">
        <v>2</v>
      </c>
      <c r="N57" s="26">
        <v>24</v>
      </c>
      <c r="O57" s="47"/>
      <c r="P57" s="47"/>
      <c r="Q57" s="48"/>
      <c r="R57" s="48"/>
      <c r="S57" s="52"/>
    </row>
    <row r="58" ht="15" customHeight="1" spans="1:19">
      <c r="A58" s="19" t="s">
        <v>35</v>
      </c>
      <c r="B58" s="33">
        <v>460305</v>
      </c>
      <c r="C58" s="33" t="s">
        <v>66</v>
      </c>
      <c r="D58" s="19" t="s">
        <v>37</v>
      </c>
      <c r="E58" s="19" t="s">
        <v>40</v>
      </c>
      <c r="F58" s="21" t="s">
        <v>39</v>
      </c>
      <c r="G58" s="26">
        <f t="shared" si="1"/>
        <v>0</v>
      </c>
      <c r="H58" s="26"/>
      <c r="I58" s="21">
        <v>0</v>
      </c>
      <c r="J58" s="46"/>
      <c r="K58" s="26">
        <v>0</v>
      </c>
      <c r="L58" s="46"/>
      <c r="M58" s="26"/>
      <c r="N58" s="26"/>
      <c r="O58" s="47"/>
      <c r="P58" s="47"/>
      <c r="Q58" s="48"/>
      <c r="R58" s="48"/>
      <c r="S58" s="52"/>
    </row>
    <row r="59" ht="15" customHeight="1" spans="1:19">
      <c r="A59" s="19" t="s">
        <v>35</v>
      </c>
      <c r="B59" s="33">
        <v>460609</v>
      </c>
      <c r="C59" s="33" t="s">
        <v>67</v>
      </c>
      <c r="D59" s="19" t="s">
        <v>37</v>
      </c>
      <c r="E59" s="19" t="s">
        <v>38</v>
      </c>
      <c r="F59" s="21" t="s">
        <v>39</v>
      </c>
      <c r="G59" s="26">
        <f t="shared" si="1"/>
        <v>176</v>
      </c>
      <c r="H59" s="26"/>
      <c r="I59" s="21">
        <v>40</v>
      </c>
      <c r="J59" s="46"/>
      <c r="K59" s="26">
        <v>74</v>
      </c>
      <c r="L59" s="46"/>
      <c r="M59" s="26">
        <v>1</v>
      </c>
      <c r="N59" s="26">
        <v>61</v>
      </c>
      <c r="O59" s="47"/>
      <c r="P59" s="47"/>
      <c r="Q59" s="48"/>
      <c r="R59" s="48"/>
      <c r="S59" s="52"/>
    </row>
    <row r="60" ht="15" customHeight="1" spans="1:19">
      <c r="A60" s="19" t="s">
        <v>35</v>
      </c>
      <c r="B60" s="33">
        <v>460609</v>
      </c>
      <c r="C60" s="33" t="s">
        <v>67</v>
      </c>
      <c r="D60" s="19" t="s">
        <v>37</v>
      </c>
      <c r="E60" s="19" t="s">
        <v>40</v>
      </c>
      <c r="F60" s="21" t="s">
        <v>39</v>
      </c>
      <c r="G60" s="26">
        <f t="shared" si="1"/>
        <v>10</v>
      </c>
      <c r="H60" s="26"/>
      <c r="I60" s="21">
        <v>5</v>
      </c>
      <c r="J60" s="46"/>
      <c r="K60" s="26">
        <v>5</v>
      </c>
      <c r="L60" s="46"/>
      <c r="M60" s="26"/>
      <c r="N60" s="26"/>
      <c r="O60" s="47"/>
      <c r="P60" s="47"/>
      <c r="Q60" s="48"/>
      <c r="R60" s="48"/>
      <c r="S60" s="52"/>
    </row>
    <row r="61" ht="15" customHeight="1" spans="1:19">
      <c r="A61" s="19" t="s">
        <v>35</v>
      </c>
      <c r="B61" s="37">
        <v>420905</v>
      </c>
      <c r="C61" s="37" t="s">
        <v>68</v>
      </c>
      <c r="D61" s="19" t="s">
        <v>37</v>
      </c>
      <c r="E61" s="19" t="s">
        <v>38</v>
      </c>
      <c r="F61" s="21" t="s">
        <v>39</v>
      </c>
      <c r="G61" s="26">
        <f t="shared" si="1"/>
        <v>88</v>
      </c>
      <c r="H61" s="26"/>
      <c r="I61" s="21">
        <v>25</v>
      </c>
      <c r="J61" s="46"/>
      <c r="K61" s="26">
        <v>37</v>
      </c>
      <c r="L61" s="46"/>
      <c r="M61" s="26">
        <v>4</v>
      </c>
      <c r="N61" s="26">
        <v>22</v>
      </c>
      <c r="O61" s="47"/>
      <c r="P61" s="47"/>
      <c r="Q61" s="48"/>
      <c r="R61" s="48"/>
      <c r="S61" s="52"/>
    </row>
    <row r="62" ht="15" customHeight="1" spans="1:19">
      <c r="A62" s="19" t="s">
        <v>35</v>
      </c>
      <c r="B62" s="37">
        <v>420905</v>
      </c>
      <c r="C62" s="37" t="s">
        <v>68</v>
      </c>
      <c r="D62" s="19" t="s">
        <v>37</v>
      </c>
      <c r="E62" s="19" t="s">
        <v>40</v>
      </c>
      <c r="F62" s="21" t="s">
        <v>39</v>
      </c>
      <c r="G62" s="26">
        <f t="shared" si="1"/>
        <v>5</v>
      </c>
      <c r="H62" s="26"/>
      <c r="I62" s="21">
        <v>5</v>
      </c>
      <c r="J62" s="46"/>
      <c r="K62" s="26">
        <v>0</v>
      </c>
      <c r="L62" s="46"/>
      <c r="M62" s="26"/>
      <c r="N62" s="26"/>
      <c r="O62" s="47"/>
      <c r="P62" s="47"/>
      <c r="Q62" s="48"/>
      <c r="R62" s="48"/>
      <c r="S62" s="52"/>
    </row>
    <row r="63" ht="15" customHeight="1" spans="1:19">
      <c r="A63" s="19" t="s">
        <v>35</v>
      </c>
      <c r="B63" s="33">
        <v>440501</v>
      </c>
      <c r="C63" s="33" t="s">
        <v>69</v>
      </c>
      <c r="D63" s="19" t="s">
        <v>37</v>
      </c>
      <c r="E63" s="19" t="s">
        <v>38</v>
      </c>
      <c r="F63" s="21" t="s">
        <v>39</v>
      </c>
      <c r="G63" s="26">
        <f t="shared" si="1"/>
        <v>80</v>
      </c>
      <c r="H63" s="26"/>
      <c r="I63" s="21">
        <v>10</v>
      </c>
      <c r="J63" s="46"/>
      <c r="K63" s="26">
        <v>47</v>
      </c>
      <c r="L63" s="46"/>
      <c r="M63" s="26">
        <v>10</v>
      </c>
      <c r="N63" s="26">
        <v>13</v>
      </c>
      <c r="O63" s="47"/>
      <c r="P63" s="47"/>
      <c r="Q63" s="48"/>
      <c r="R63" s="48"/>
      <c r="S63" s="52"/>
    </row>
    <row r="64" ht="15" customHeight="1" spans="1:19">
      <c r="A64" s="19" t="s">
        <v>35</v>
      </c>
      <c r="B64" s="33">
        <v>440501</v>
      </c>
      <c r="C64" s="33" t="s">
        <v>69</v>
      </c>
      <c r="D64" s="19" t="s">
        <v>37</v>
      </c>
      <c r="E64" s="19" t="s">
        <v>40</v>
      </c>
      <c r="F64" s="21" t="s">
        <v>39</v>
      </c>
      <c r="G64" s="26">
        <f t="shared" si="1"/>
        <v>17</v>
      </c>
      <c r="H64" s="26"/>
      <c r="I64" s="21">
        <v>10</v>
      </c>
      <c r="J64" s="46"/>
      <c r="K64" s="26">
        <v>7</v>
      </c>
      <c r="L64" s="46"/>
      <c r="M64" s="26"/>
      <c r="N64" s="26"/>
      <c r="O64" s="47"/>
      <c r="P64" s="47"/>
      <c r="Q64" s="48"/>
      <c r="R64" s="48"/>
      <c r="S64" s="52"/>
    </row>
    <row r="65" ht="15" customHeight="1" spans="1:19">
      <c r="A65" s="19" t="s">
        <v>35</v>
      </c>
      <c r="B65" s="33">
        <v>440301</v>
      </c>
      <c r="C65" s="33" t="s">
        <v>70</v>
      </c>
      <c r="D65" s="19" t="s">
        <v>37</v>
      </c>
      <c r="E65" s="19" t="s">
        <v>38</v>
      </c>
      <c r="F65" s="21" t="s">
        <v>39</v>
      </c>
      <c r="G65" s="26">
        <f t="shared" si="1"/>
        <v>100</v>
      </c>
      <c r="H65" s="26"/>
      <c r="I65" s="21">
        <v>40</v>
      </c>
      <c r="J65" s="46"/>
      <c r="K65" s="26">
        <v>31</v>
      </c>
      <c r="L65" s="46"/>
      <c r="M65" s="26">
        <v>13</v>
      </c>
      <c r="N65" s="26">
        <v>16</v>
      </c>
      <c r="O65" s="47"/>
      <c r="P65" s="47"/>
      <c r="Q65" s="48"/>
      <c r="R65" s="48"/>
      <c r="S65" s="19"/>
    </row>
    <row r="66" ht="15" customHeight="1" spans="1:19">
      <c r="A66" s="19" t="s">
        <v>35</v>
      </c>
      <c r="B66" s="33">
        <v>440301</v>
      </c>
      <c r="C66" s="33" t="s">
        <v>70</v>
      </c>
      <c r="D66" s="19" t="s">
        <v>37</v>
      </c>
      <c r="E66" s="19" t="s">
        <v>40</v>
      </c>
      <c r="F66" s="21" t="s">
        <v>39</v>
      </c>
      <c r="G66" s="26">
        <f t="shared" si="1"/>
        <v>10</v>
      </c>
      <c r="H66" s="26"/>
      <c r="I66" s="21">
        <v>10</v>
      </c>
      <c r="J66" s="46"/>
      <c r="K66" s="26">
        <v>0</v>
      </c>
      <c r="L66" s="46"/>
      <c r="M66" s="26"/>
      <c r="N66" s="26"/>
      <c r="O66" s="47"/>
      <c r="P66" s="47"/>
      <c r="Q66" s="48"/>
      <c r="R66" s="48"/>
      <c r="S66" s="19"/>
    </row>
    <row r="67" ht="15" customHeight="1" spans="1:19">
      <c r="A67" s="19" t="s">
        <v>35</v>
      </c>
      <c r="B67" s="33">
        <v>440101</v>
      </c>
      <c r="C67" s="33" t="s">
        <v>71</v>
      </c>
      <c r="D67" s="19" t="s">
        <v>37</v>
      </c>
      <c r="E67" s="19" t="s">
        <v>38</v>
      </c>
      <c r="F67" s="21" t="s">
        <v>39</v>
      </c>
      <c r="G67" s="26">
        <f t="shared" si="1"/>
        <v>47</v>
      </c>
      <c r="H67" s="26"/>
      <c r="I67" s="21">
        <v>0</v>
      </c>
      <c r="J67" s="46"/>
      <c r="K67" s="26">
        <v>10</v>
      </c>
      <c r="L67" s="46"/>
      <c r="M67" s="26">
        <v>5</v>
      </c>
      <c r="N67" s="26">
        <v>32</v>
      </c>
      <c r="O67" s="47"/>
      <c r="P67" s="47"/>
      <c r="Q67" s="48"/>
      <c r="R67" s="48"/>
      <c r="S67" s="19"/>
    </row>
    <row r="68" ht="15" customHeight="1" spans="1:19">
      <c r="A68" s="19" t="s">
        <v>35</v>
      </c>
      <c r="B68" s="33">
        <v>440101</v>
      </c>
      <c r="C68" s="33" t="s">
        <v>71</v>
      </c>
      <c r="D68" s="19" t="s">
        <v>37</v>
      </c>
      <c r="E68" s="19" t="s">
        <v>40</v>
      </c>
      <c r="F68" s="21" t="s">
        <v>39</v>
      </c>
      <c r="G68" s="26">
        <f t="shared" si="1"/>
        <v>16</v>
      </c>
      <c r="H68" s="26"/>
      <c r="I68" s="21">
        <v>10</v>
      </c>
      <c r="J68" s="46"/>
      <c r="K68" s="26">
        <v>6</v>
      </c>
      <c r="L68" s="46"/>
      <c r="M68" s="26"/>
      <c r="N68" s="26"/>
      <c r="O68" s="47"/>
      <c r="P68" s="47"/>
      <c r="Q68" s="48"/>
      <c r="R68" s="48"/>
      <c r="S68" s="19"/>
    </row>
    <row r="69" ht="15" customHeight="1" spans="1:19">
      <c r="A69" s="19" t="s">
        <v>35</v>
      </c>
      <c r="B69" s="33">
        <v>510102</v>
      </c>
      <c r="C69" s="33" t="s">
        <v>72</v>
      </c>
      <c r="D69" s="19" t="s">
        <v>37</v>
      </c>
      <c r="E69" s="19" t="s">
        <v>38</v>
      </c>
      <c r="F69" s="21" t="s">
        <v>39</v>
      </c>
      <c r="G69" s="26">
        <f t="shared" si="1"/>
        <v>163</v>
      </c>
      <c r="H69" s="26"/>
      <c r="I69" s="21">
        <v>42</v>
      </c>
      <c r="J69" s="46"/>
      <c r="K69" s="26">
        <v>40</v>
      </c>
      <c r="L69" s="46"/>
      <c r="M69" s="26">
        <v>9</v>
      </c>
      <c r="N69" s="26">
        <v>45</v>
      </c>
      <c r="O69" s="47"/>
      <c r="P69" s="47">
        <v>27</v>
      </c>
      <c r="Q69" s="48"/>
      <c r="R69" s="48"/>
      <c r="S69" s="19"/>
    </row>
    <row r="70" ht="15" customHeight="1" spans="1:19">
      <c r="A70" s="19" t="s">
        <v>35</v>
      </c>
      <c r="B70" s="33">
        <v>510102</v>
      </c>
      <c r="C70" s="33" t="s">
        <v>72</v>
      </c>
      <c r="D70" s="19" t="s">
        <v>37</v>
      </c>
      <c r="E70" s="19" t="s">
        <v>40</v>
      </c>
      <c r="F70" s="21" t="s">
        <v>39</v>
      </c>
      <c r="G70" s="26">
        <f t="shared" si="1"/>
        <v>12</v>
      </c>
      <c r="H70" s="26"/>
      <c r="I70" s="21">
        <v>5</v>
      </c>
      <c r="J70" s="46"/>
      <c r="K70" s="26">
        <v>7</v>
      </c>
      <c r="L70" s="46"/>
      <c r="M70" s="26"/>
      <c r="N70" s="26"/>
      <c r="O70" s="47"/>
      <c r="P70" s="47"/>
      <c r="Q70" s="48"/>
      <c r="R70" s="48"/>
      <c r="S70" s="19"/>
    </row>
    <row r="71" ht="15" customHeight="1" spans="1:19">
      <c r="A71" s="19" t="s">
        <v>35</v>
      </c>
      <c r="B71" s="33">
        <v>510202</v>
      </c>
      <c r="C71" s="33" t="s">
        <v>73</v>
      </c>
      <c r="D71" s="19" t="s">
        <v>37</v>
      </c>
      <c r="E71" s="19" t="s">
        <v>38</v>
      </c>
      <c r="F71" s="21" t="s">
        <v>39</v>
      </c>
      <c r="G71" s="26">
        <f t="shared" si="1"/>
        <v>171</v>
      </c>
      <c r="H71" s="26"/>
      <c r="I71" s="21">
        <v>35</v>
      </c>
      <c r="J71" s="46"/>
      <c r="K71" s="26">
        <v>80</v>
      </c>
      <c r="L71" s="46"/>
      <c r="M71" s="26">
        <v>16</v>
      </c>
      <c r="N71" s="26">
        <v>40</v>
      </c>
      <c r="O71" s="47"/>
      <c r="P71" s="47"/>
      <c r="Q71" s="48"/>
      <c r="R71" s="48"/>
      <c r="S71" s="19"/>
    </row>
    <row r="72" ht="15" customHeight="1" spans="1:19">
      <c r="A72" s="19" t="s">
        <v>35</v>
      </c>
      <c r="B72" s="33">
        <v>510202</v>
      </c>
      <c r="C72" s="33" t="s">
        <v>73</v>
      </c>
      <c r="D72" s="19" t="s">
        <v>37</v>
      </c>
      <c r="E72" s="19" t="s">
        <v>40</v>
      </c>
      <c r="F72" s="21" t="s">
        <v>39</v>
      </c>
      <c r="G72" s="26">
        <f t="shared" si="1"/>
        <v>22</v>
      </c>
      <c r="H72" s="26"/>
      <c r="I72" s="21">
        <v>10</v>
      </c>
      <c r="J72" s="46"/>
      <c r="K72" s="26">
        <v>12</v>
      </c>
      <c r="L72" s="46"/>
      <c r="M72" s="26"/>
      <c r="N72" s="26"/>
      <c r="O72" s="47"/>
      <c r="P72" s="47"/>
      <c r="Q72" s="48"/>
      <c r="R72" s="48"/>
      <c r="S72" s="19"/>
    </row>
    <row r="73" ht="15" customHeight="1" spans="1:19">
      <c r="A73" s="19" t="s">
        <v>35</v>
      </c>
      <c r="B73" s="35">
        <v>510203</v>
      </c>
      <c r="C73" s="33" t="s">
        <v>74</v>
      </c>
      <c r="D73" s="19" t="s">
        <v>37</v>
      </c>
      <c r="E73" s="19" t="s">
        <v>38</v>
      </c>
      <c r="F73" s="21" t="s">
        <v>39</v>
      </c>
      <c r="G73" s="26">
        <f t="shared" si="1"/>
        <v>127</v>
      </c>
      <c r="H73" s="26"/>
      <c r="I73" s="21">
        <v>30</v>
      </c>
      <c r="J73" s="46"/>
      <c r="K73" s="26">
        <v>61</v>
      </c>
      <c r="L73" s="46"/>
      <c r="M73" s="26">
        <v>14</v>
      </c>
      <c r="N73" s="26">
        <v>22</v>
      </c>
      <c r="O73" s="47"/>
      <c r="P73" s="47"/>
      <c r="Q73" s="48"/>
      <c r="R73" s="48"/>
      <c r="S73" s="19"/>
    </row>
    <row r="74" ht="15" customHeight="1" spans="1:19">
      <c r="A74" s="19" t="s">
        <v>35</v>
      </c>
      <c r="B74" s="35">
        <v>510203</v>
      </c>
      <c r="C74" s="33" t="s">
        <v>74</v>
      </c>
      <c r="D74" s="19" t="s">
        <v>37</v>
      </c>
      <c r="E74" s="19" t="s">
        <v>40</v>
      </c>
      <c r="F74" s="21" t="s">
        <v>39</v>
      </c>
      <c r="G74" s="26">
        <f t="shared" si="1"/>
        <v>27</v>
      </c>
      <c r="H74" s="26"/>
      <c r="I74" s="21">
        <v>10</v>
      </c>
      <c r="J74" s="46"/>
      <c r="K74" s="26">
        <v>17</v>
      </c>
      <c r="L74" s="46"/>
      <c r="M74" s="26"/>
      <c r="N74" s="26"/>
      <c r="O74" s="47"/>
      <c r="P74" s="47"/>
      <c r="Q74" s="48"/>
      <c r="R74" s="48"/>
      <c r="S74" s="19"/>
    </row>
    <row r="75" ht="15" customHeight="1" spans="1:19">
      <c r="A75" s="19" t="s">
        <v>35</v>
      </c>
      <c r="B75" s="35">
        <v>510205</v>
      </c>
      <c r="C75" s="33" t="s">
        <v>75</v>
      </c>
      <c r="D75" s="19" t="s">
        <v>37</v>
      </c>
      <c r="E75" s="19" t="s">
        <v>38</v>
      </c>
      <c r="F75" s="21" t="s">
        <v>39</v>
      </c>
      <c r="G75" s="26">
        <f t="shared" ref="G75:G99" si="2">H75+I75+J75+K75+L75+M75+N75+O75+P75</f>
        <v>115</v>
      </c>
      <c r="H75" s="26"/>
      <c r="I75" s="21">
        <v>20</v>
      </c>
      <c r="J75" s="46"/>
      <c r="K75" s="26">
        <v>63</v>
      </c>
      <c r="L75" s="46"/>
      <c r="M75" s="26">
        <v>2</v>
      </c>
      <c r="N75" s="26">
        <v>30</v>
      </c>
      <c r="O75" s="47"/>
      <c r="P75" s="47"/>
      <c r="Q75" s="48"/>
      <c r="R75" s="48"/>
      <c r="S75" s="19"/>
    </row>
    <row r="76" ht="15" customHeight="1" spans="1:19">
      <c r="A76" s="19" t="s">
        <v>35</v>
      </c>
      <c r="B76" s="35">
        <v>510205</v>
      </c>
      <c r="C76" s="33" t="s">
        <v>75</v>
      </c>
      <c r="D76" s="19" t="s">
        <v>37</v>
      </c>
      <c r="E76" s="19" t="s">
        <v>40</v>
      </c>
      <c r="F76" s="21" t="s">
        <v>39</v>
      </c>
      <c r="G76" s="26">
        <f t="shared" si="2"/>
        <v>14</v>
      </c>
      <c r="H76" s="26"/>
      <c r="I76" s="21">
        <v>5</v>
      </c>
      <c r="J76" s="46"/>
      <c r="K76" s="26">
        <v>9</v>
      </c>
      <c r="L76" s="46"/>
      <c r="M76" s="26"/>
      <c r="N76" s="26"/>
      <c r="O76" s="47"/>
      <c r="P76" s="47"/>
      <c r="Q76" s="48"/>
      <c r="R76" s="48"/>
      <c r="S76" s="19"/>
    </row>
    <row r="77" ht="15" customHeight="1" spans="1:19">
      <c r="A77" s="19" t="s">
        <v>35</v>
      </c>
      <c r="B77" s="37">
        <v>510207</v>
      </c>
      <c r="C77" s="37" t="s">
        <v>76</v>
      </c>
      <c r="D77" s="19" t="s">
        <v>37</v>
      </c>
      <c r="E77" s="19" t="s">
        <v>38</v>
      </c>
      <c r="F77" s="21" t="s">
        <v>39</v>
      </c>
      <c r="G77" s="26">
        <f t="shared" si="2"/>
        <v>73</v>
      </c>
      <c r="H77" s="26"/>
      <c r="I77" s="21">
        <v>20</v>
      </c>
      <c r="J77" s="46"/>
      <c r="K77" s="21">
        <v>47</v>
      </c>
      <c r="L77" s="46"/>
      <c r="M77" s="26">
        <v>1</v>
      </c>
      <c r="N77" s="26">
        <v>5</v>
      </c>
      <c r="O77" s="47"/>
      <c r="P77" s="47"/>
      <c r="Q77" s="48"/>
      <c r="R77" s="48"/>
      <c r="S77" s="19"/>
    </row>
    <row r="78" ht="15" customHeight="1" spans="1:19">
      <c r="A78" s="19" t="s">
        <v>35</v>
      </c>
      <c r="B78" s="37">
        <v>510207</v>
      </c>
      <c r="C78" s="37" t="s">
        <v>76</v>
      </c>
      <c r="D78" s="19" t="s">
        <v>37</v>
      </c>
      <c r="E78" s="19" t="s">
        <v>40</v>
      </c>
      <c r="F78" s="21" t="s">
        <v>39</v>
      </c>
      <c r="G78" s="26">
        <f t="shared" si="2"/>
        <v>5</v>
      </c>
      <c r="H78" s="26"/>
      <c r="I78" s="21">
        <v>5</v>
      </c>
      <c r="J78" s="46"/>
      <c r="K78" s="21">
        <v>0</v>
      </c>
      <c r="L78" s="46"/>
      <c r="M78" s="26"/>
      <c r="N78" s="26"/>
      <c r="O78" s="47"/>
      <c r="P78" s="47"/>
      <c r="Q78" s="48"/>
      <c r="R78" s="48"/>
      <c r="S78" s="19"/>
    </row>
    <row r="79" ht="15" customHeight="1" spans="1:19">
      <c r="A79" s="19" t="s">
        <v>35</v>
      </c>
      <c r="B79" s="33" t="s">
        <v>77</v>
      </c>
      <c r="C79" s="33" t="s">
        <v>78</v>
      </c>
      <c r="D79" s="19" t="s">
        <v>37</v>
      </c>
      <c r="E79" s="19" t="s">
        <v>38</v>
      </c>
      <c r="F79" s="21" t="s">
        <v>39</v>
      </c>
      <c r="G79" s="26">
        <f t="shared" si="2"/>
        <v>471</v>
      </c>
      <c r="H79" s="26"/>
      <c r="I79" s="21">
        <v>70</v>
      </c>
      <c r="J79" s="46"/>
      <c r="K79" s="26">
        <v>77</v>
      </c>
      <c r="L79" s="46"/>
      <c r="M79" s="26">
        <v>25</v>
      </c>
      <c r="N79" s="26">
        <v>299</v>
      </c>
      <c r="O79" s="47"/>
      <c r="P79" s="47"/>
      <c r="Q79" s="48"/>
      <c r="R79" s="48"/>
      <c r="S79" s="19"/>
    </row>
    <row r="80" ht="15" customHeight="1" spans="1:19">
      <c r="A80" s="19" t="s">
        <v>35</v>
      </c>
      <c r="B80" s="33" t="s">
        <v>77</v>
      </c>
      <c r="C80" s="33" t="s">
        <v>78</v>
      </c>
      <c r="D80" s="19" t="s">
        <v>37</v>
      </c>
      <c r="E80" s="19" t="s">
        <v>40</v>
      </c>
      <c r="F80" s="21" t="s">
        <v>39</v>
      </c>
      <c r="G80" s="26">
        <f t="shared" si="2"/>
        <v>164</v>
      </c>
      <c r="H80" s="26"/>
      <c r="I80" s="21">
        <v>70</v>
      </c>
      <c r="J80" s="46"/>
      <c r="K80" s="26">
        <v>94</v>
      </c>
      <c r="L80" s="46"/>
      <c r="M80" s="26"/>
      <c r="N80" s="26"/>
      <c r="O80" s="47"/>
      <c r="P80" s="47"/>
      <c r="Q80" s="48"/>
      <c r="R80" s="48"/>
      <c r="S80" s="19"/>
    </row>
    <row r="81" ht="15" customHeight="1" spans="1:19">
      <c r="A81" s="19" t="s">
        <v>35</v>
      </c>
      <c r="B81" s="33" t="s">
        <v>79</v>
      </c>
      <c r="C81" s="33" t="s">
        <v>80</v>
      </c>
      <c r="D81" s="19" t="s">
        <v>37</v>
      </c>
      <c r="E81" s="19" t="s">
        <v>38</v>
      </c>
      <c r="F81" s="21" t="s">
        <v>39</v>
      </c>
      <c r="G81" s="26">
        <f t="shared" si="2"/>
        <v>315</v>
      </c>
      <c r="H81" s="26"/>
      <c r="I81" s="21">
        <v>30</v>
      </c>
      <c r="J81" s="46"/>
      <c r="K81" s="26">
        <v>10</v>
      </c>
      <c r="L81" s="46"/>
      <c r="M81" s="26">
        <v>5</v>
      </c>
      <c r="N81" s="26">
        <v>270</v>
      </c>
      <c r="O81" s="47"/>
      <c r="P81" s="47"/>
      <c r="Q81" s="48"/>
      <c r="R81" s="48"/>
      <c r="S81" s="45" t="s">
        <v>50</v>
      </c>
    </row>
    <row r="82" ht="15" customHeight="1" spans="1:19">
      <c r="A82" s="19" t="s">
        <v>35</v>
      </c>
      <c r="B82" s="33" t="s">
        <v>79</v>
      </c>
      <c r="C82" s="33" t="s">
        <v>80</v>
      </c>
      <c r="D82" s="19" t="s">
        <v>37</v>
      </c>
      <c r="E82" s="19" t="s">
        <v>40</v>
      </c>
      <c r="F82" s="21" t="s">
        <v>39</v>
      </c>
      <c r="G82" s="26">
        <f t="shared" si="2"/>
        <v>150</v>
      </c>
      <c r="H82" s="26"/>
      <c r="I82" s="21">
        <v>22</v>
      </c>
      <c r="J82" s="46"/>
      <c r="K82" s="26">
        <v>128</v>
      </c>
      <c r="L82" s="46"/>
      <c r="M82" s="26"/>
      <c r="N82" s="26"/>
      <c r="O82" s="47"/>
      <c r="P82" s="47"/>
      <c r="Q82" s="48"/>
      <c r="R82" s="48"/>
      <c r="S82" s="45" t="s">
        <v>50</v>
      </c>
    </row>
    <row r="83" ht="15" customHeight="1" spans="1:19">
      <c r="A83" s="19" t="s">
        <v>35</v>
      </c>
      <c r="B83" s="33">
        <v>570301</v>
      </c>
      <c r="C83" s="33" t="s">
        <v>81</v>
      </c>
      <c r="D83" s="19" t="s">
        <v>37</v>
      </c>
      <c r="E83" s="19" t="s">
        <v>38</v>
      </c>
      <c r="F83" s="21" t="s">
        <v>39</v>
      </c>
      <c r="G83" s="26">
        <f t="shared" si="2"/>
        <v>403</v>
      </c>
      <c r="H83" s="26"/>
      <c r="I83" s="21">
        <v>45</v>
      </c>
      <c r="J83" s="46"/>
      <c r="K83" s="26">
        <v>220</v>
      </c>
      <c r="L83" s="46"/>
      <c r="M83" s="26">
        <v>4</v>
      </c>
      <c r="N83" s="26">
        <v>134</v>
      </c>
      <c r="O83" s="47"/>
      <c r="P83" s="47"/>
      <c r="Q83" s="48"/>
      <c r="R83" s="48"/>
      <c r="S83" s="45" t="s">
        <v>82</v>
      </c>
    </row>
    <row r="84" ht="15" customHeight="1" spans="1:19">
      <c r="A84" s="19" t="s">
        <v>35</v>
      </c>
      <c r="B84" s="33">
        <v>570301</v>
      </c>
      <c r="C84" s="33" t="s">
        <v>81</v>
      </c>
      <c r="D84" s="19" t="s">
        <v>37</v>
      </c>
      <c r="E84" s="19" t="s">
        <v>40</v>
      </c>
      <c r="F84" s="21" t="s">
        <v>39</v>
      </c>
      <c r="G84" s="26">
        <f t="shared" si="2"/>
        <v>124</v>
      </c>
      <c r="H84" s="26"/>
      <c r="I84" s="21">
        <v>10</v>
      </c>
      <c r="J84" s="46"/>
      <c r="K84" s="26">
        <v>114</v>
      </c>
      <c r="L84" s="46"/>
      <c r="M84" s="26"/>
      <c r="N84" s="26"/>
      <c r="O84" s="47"/>
      <c r="P84" s="47"/>
      <c r="Q84" s="48"/>
      <c r="R84" s="48"/>
      <c r="S84" s="45" t="s">
        <v>82</v>
      </c>
    </row>
    <row r="85" ht="15" customHeight="1" spans="1:19">
      <c r="A85" s="19" t="s">
        <v>35</v>
      </c>
      <c r="B85" s="33">
        <v>560204</v>
      </c>
      <c r="C85" s="33" t="s">
        <v>83</v>
      </c>
      <c r="D85" s="19" t="s">
        <v>37</v>
      </c>
      <c r="E85" s="19" t="s">
        <v>38</v>
      </c>
      <c r="F85" s="21" t="s">
        <v>39</v>
      </c>
      <c r="G85" s="26">
        <f t="shared" si="2"/>
        <v>28</v>
      </c>
      <c r="H85" s="26"/>
      <c r="I85" s="21">
        <v>12</v>
      </c>
      <c r="J85" s="46"/>
      <c r="K85" s="26">
        <v>0</v>
      </c>
      <c r="L85" s="46"/>
      <c r="M85" s="26"/>
      <c r="N85" s="26">
        <v>16</v>
      </c>
      <c r="O85" s="47"/>
      <c r="P85" s="47"/>
      <c r="Q85" s="48"/>
      <c r="R85" s="48"/>
      <c r="S85" s="45" t="s">
        <v>50</v>
      </c>
    </row>
    <row r="86" ht="15" customHeight="1" spans="1:19">
      <c r="A86" s="19" t="s">
        <v>35</v>
      </c>
      <c r="B86" s="33">
        <v>560204</v>
      </c>
      <c r="C86" s="33" t="s">
        <v>83</v>
      </c>
      <c r="D86" s="19" t="s">
        <v>37</v>
      </c>
      <c r="E86" s="19" t="s">
        <v>40</v>
      </c>
      <c r="F86" s="21" t="s">
        <v>39</v>
      </c>
      <c r="G86" s="26">
        <f t="shared" si="2"/>
        <v>66</v>
      </c>
      <c r="H86" s="26"/>
      <c r="I86" s="21">
        <v>7</v>
      </c>
      <c r="J86" s="46"/>
      <c r="K86" s="26">
        <v>59</v>
      </c>
      <c r="L86" s="46"/>
      <c r="M86" s="26"/>
      <c r="N86" s="26"/>
      <c r="O86" s="47"/>
      <c r="P86" s="47"/>
      <c r="Q86" s="48"/>
      <c r="R86" s="48"/>
      <c r="S86" s="45" t="s">
        <v>50</v>
      </c>
    </row>
    <row r="87" ht="15" customHeight="1" spans="1:19">
      <c r="A87" s="19" t="s">
        <v>35</v>
      </c>
      <c r="B87" s="33">
        <v>550205</v>
      </c>
      <c r="C87" s="33" t="s">
        <v>84</v>
      </c>
      <c r="D87" s="19" t="s">
        <v>37</v>
      </c>
      <c r="E87" s="19" t="s">
        <v>38</v>
      </c>
      <c r="F87" s="21" t="s">
        <v>39</v>
      </c>
      <c r="G87" s="26">
        <f t="shared" si="2"/>
        <v>29</v>
      </c>
      <c r="H87" s="26"/>
      <c r="I87" s="21">
        <v>5</v>
      </c>
      <c r="J87" s="46"/>
      <c r="K87" s="26">
        <v>0</v>
      </c>
      <c r="L87" s="46"/>
      <c r="M87" s="26"/>
      <c r="N87" s="26">
        <v>24</v>
      </c>
      <c r="O87" s="47"/>
      <c r="P87" s="47"/>
      <c r="Q87" s="48"/>
      <c r="R87" s="48"/>
      <c r="S87" s="45" t="s">
        <v>50</v>
      </c>
    </row>
    <row r="88" ht="15" customHeight="1" spans="1:19">
      <c r="A88" s="19" t="s">
        <v>35</v>
      </c>
      <c r="B88" s="33">
        <v>550205</v>
      </c>
      <c r="C88" s="33" t="s">
        <v>84</v>
      </c>
      <c r="D88" s="19" t="s">
        <v>37</v>
      </c>
      <c r="E88" s="19" t="s">
        <v>40</v>
      </c>
      <c r="F88" s="21" t="s">
        <v>39</v>
      </c>
      <c r="G88" s="26">
        <f t="shared" si="2"/>
        <v>49</v>
      </c>
      <c r="H88" s="26"/>
      <c r="I88" s="21">
        <v>8</v>
      </c>
      <c r="J88" s="46"/>
      <c r="K88" s="26">
        <v>41</v>
      </c>
      <c r="L88" s="46"/>
      <c r="M88" s="26"/>
      <c r="N88" s="26"/>
      <c r="O88" s="47"/>
      <c r="P88" s="47"/>
      <c r="Q88" s="48"/>
      <c r="R88" s="48"/>
      <c r="S88" s="45" t="s">
        <v>50</v>
      </c>
    </row>
    <row r="89" ht="15" customHeight="1" spans="1:19">
      <c r="A89" s="19" t="s">
        <v>35</v>
      </c>
      <c r="B89" s="33">
        <v>510215</v>
      </c>
      <c r="C89" s="33" t="s">
        <v>85</v>
      </c>
      <c r="D89" s="19" t="s">
        <v>37</v>
      </c>
      <c r="E89" s="19" t="s">
        <v>38</v>
      </c>
      <c r="F89" s="21" t="s">
        <v>39</v>
      </c>
      <c r="G89" s="26">
        <f t="shared" si="2"/>
        <v>49</v>
      </c>
      <c r="H89" s="26"/>
      <c r="I89" s="21">
        <v>10</v>
      </c>
      <c r="J89" s="46"/>
      <c r="K89" s="26">
        <v>10</v>
      </c>
      <c r="L89" s="46"/>
      <c r="M89" s="26">
        <v>4</v>
      </c>
      <c r="N89" s="26">
        <v>25</v>
      </c>
      <c r="O89" s="47"/>
      <c r="P89" s="47"/>
      <c r="Q89" s="48"/>
      <c r="R89" s="48"/>
      <c r="S89" s="45" t="s">
        <v>50</v>
      </c>
    </row>
    <row r="90" ht="15" customHeight="1" spans="1:19">
      <c r="A90" s="19" t="s">
        <v>35</v>
      </c>
      <c r="B90" s="33">
        <v>510215</v>
      </c>
      <c r="C90" s="33" t="s">
        <v>85</v>
      </c>
      <c r="D90" s="19" t="s">
        <v>37</v>
      </c>
      <c r="E90" s="19" t="s">
        <v>40</v>
      </c>
      <c r="F90" s="21" t="s">
        <v>39</v>
      </c>
      <c r="G90" s="26">
        <f t="shared" si="2"/>
        <v>23</v>
      </c>
      <c r="H90" s="26"/>
      <c r="I90" s="21">
        <v>15</v>
      </c>
      <c r="J90" s="46"/>
      <c r="K90" s="26">
        <v>8</v>
      </c>
      <c r="L90" s="46"/>
      <c r="M90" s="26"/>
      <c r="N90" s="26"/>
      <c r="O90" s="47"/>
      <c r="P90" s="47"/>
      <c r="Q90" s="48"/>
      <c r="R90" s="48"/>
      <c r="S90" s="45" t="s">
        <v>50</v>
      </c>
    </row>
    <row r="91" ht="15" customHeight="1" spans="1:19">
      <c r="A91" s="19" t="s">
        <v>35</v>
      </c>
      <c r="B91" s="33">
        <v>550201</v>
      </c>
      <c r="C91" s="33" t="s">
        <v>86</v>
      </c>
      <c r="D91" s="19" t="s">
        <v>37</v>
      </c>
      <c r="E91" s="19" t="s">
        <v>38</v>
      </c>
      <c r="F91" s="21" t="s">
        <v>39</v>
      </c>
      <c r="G91" s="26">
        <f t="shared" si="2"/>
        <v>271</v>
      </c>
      <c r="H91" s="26"/>
      <c r="I91" s="21">
        <v>10</v>
      </c>
      <c r="J91" s="46"/>
      <c r="K91" s="26">
        <v>0</v>
      </c>
      <c r="L91" s="46"/>
      <c r="M91" s="26">
        <v>3</v>
      </c>
      <c r="N91" s="26">
        <v>159</v>
      </c>
      <c r="O91" s="47"/>
      <c r="P91" s="47">
        <v>99</v>
      </c>
      <c r="Q91" s="48"/>
      <c r="R91" s="48"/>
      <c r="S91" s="45" t="s">
        <v>50</v>
      </c>
    </row>
    <row r="92" ht="15" customHeight="1" spans="1:19">
      <c r="A92" s="19" t="s">
        <v>35</v>
      </c>
      <c r="B92" s="33">
        <v>550201</v>
      </c>
      <c r="C92" s="33" t="s">
        <v>86</v>
      </c>
      <c r="D92" s="19" t="s">
        <v>37</v>
      </c>
      <c r="E92" s="19" t="s">
        <v>40</v>
      </c>
      <c r="F92" s="21" t="s">
        <v>39</v>
      </c>
      <c r="G92" s="26">
        <f t="shared" si="2"/>
        <v>244</v>
      </c>
      <c r="H92" s="26"/>
      <c r="I92" s="21">
        <v>38</v>
      </c>
      <c r="J92" s="46"/>
      <c r="K92" s="26">
        <v>206</v>
      </c>
      <c r="L92" s="46"/>
      <c r="M92" s="26"/>
      <c r="N92" s="26"/>
      <c r="O92" s="47"/>
      <c r="P92" s="47"/>
      <c r="Q92" s="48"/>
      <c r="R92" s="48"/>
      <c r="S92" s="45" t="s">
        <v>50</v>
      </c>
    </row>
    <row r="93" ht="15" customHeight="1" spans="1:19">
      <c r="A93" s="19" t="s">
        <v>35</v>
      </c>
      <c r="B93" s="33">
        <v>550103</v>
      </c>
      <c r="C93" s="33" t="s">
        <v>87</v>
      </c>
      <c r="D93" s="19" t="s">
        <v>37</v>
      </c>
      <c r="E93" s="19" t="s">
        <v>38</v>
      </c>
      <c r="F93" s="21" t="s">
        <v>39</v>
      </c>
      <c r="G93" s="26">
        <f t="shared" si="2"/>
        <v>223</v>
      </c>
      <c r="H93" s="26"/>
      <c r="I93" s="21">
        <v>10</v>
      </c>
      <c r="J93" s="46"/>
      <c r="K93" s="26">
        <v>5</v>
      </c>
      <c r="L93" s="46"/>
      <c r="M93" s="26">
        <v>6</v>
      </c>
      <c r="N93" s="26">
        <v>25</v>
      </c>
      <c r="O93" s="47"/>
      <c r="P93" s="47">
        <v>177</v>
      </c>
      <c r="Q93" s="48"/>
      <c r="R93" s="48"/>
      <c r="S93" s="45" t="s">
        <v>50</v>
      </c>
    </row>
    <row r="94" ht="15" customHeight="1" spans="1:19">
      <c r="A94" s="19" t="s">
        <v>35</v>
      </c>
      <c r="B94" s="33">
        <v>550103</v>
      </c>
      <c r="C94" s="33" t="s">
        <v>87</v>
      </c>
      <c r="D94" s="19" t="s">
        <v>37</v>
      </c>
      <c r="E94" s="19" t="s">
        <v>40</v>
      </c>
      <c r="F94" s="21" t="s">
        <v>39</v>
      </c>
      <c r="G94" s="26">
        <f t="shared" si="2"/>
        <v>146</v>
      </c>
      <c r="H94" s="26"/>
      <c r="I94" s="21">
        <v>18</v>
      </c>
      <c r="J94" s="46"/>
      <c r="K94" s="26">
        <v>128</v>
      </c>
      <c r="L94" s="46"/>
      <c r="M94" s="26"/>
      <c r="N94" s="26"/>
      <c r="O94" s="47"/>
      <c r="P94" s="47"/>
      <c r="Q94" s="48"/>
      <c r="R94" s="48"/>
      <c r="S94" s="45" t="s">
        <v>50</v>
      </c>
    </row>
    <row r="95" ht="15" customHeight="1" spans="1:19">
      <c r="A95" s="19" t="s">
        <v>35</v>
      </c>
      <c r="B95" s="33">
        <v>560213</v>
      </c>
      <c r="C95" s="33" t="s">
        <v>88</v>
      </c>
      <c r="D95" s="19" t="s">
        <v>37</v>
      </c>
      <c r="E95" s="19" t="s">
        <v>38</v>
      </c>
      <c r="F95" s="21" t="s">
        <v>39</v>
      </c>
      <c r="G95" s="26">
        <f t="shared" si="2"/>
        <v>73</v>
      </c>
      <c r="H95" s="26"/>
      <c r="I95" s="21">
        <v>15</v>
      </c>
      <c r="J95" s="46"/>
      <c r="K95" s="26">
        <v>22</v>
      </c>
      <c r="L95" s="46"/>
      <c r="M95" s="26">
        <v>4</v>
      </c>
      <c r="N95" s="26">
        <v>32</v>
      </c>
      <c r="O95" s="47"/>
      <c r="P95" s="47"/>
      <c r="Q95" s="48"/>
      <c r="R95" s="48"/>
      <c r="S95" s="52"/>
    </row>
    <row r="96" ht="15" customHeight="1" spans="1:19">
      <c r="A96" s="19" t="s">
        <v>35</v>
      </c>
      <c r="B96" s="33">
        <v>560213</v>
      </c>
      <c r="C96" s="33" t="s">
        <v>88</v>
      </c>
      <c r="D96" s="19" t="s">
        <v>37</v>
      </c>
      <c r="E96" s="19" t="s">
        <v>40</v>
      </c>
      <c r="F96" s="21" t="s">
        <v>39</v>
      </c>
      <c r="G96" s="26">
        <f t="shared" si="2"/>
        <v>33</v>
      </c>
      <c r="H96" s="26"/>
      <c r="I96" s="21">
        <v>10</v>
      </c>
      <c r="J96" s="46"/>
      <c r="K96" s="26">
        <v>23</v>
      </c>
      <c r="L96" s="46"/>
      <c r="M96" s="26"/>
      <c r="N96" s="26"/>
      <c r="O96" s="47"/>
      <c r="P96" s="47"/>
      <c r="Q96" s="48"/>
      <c r="R96" s="48"/>
      <c r="S96" s="52"/>
    </row>
    <row r="97" ht="15" customHeight="1" spans="1:19">
      <c r="A97" s="19" t="s">
        <v>35</v>
      </c>
      <c r="B97" s="33">
        <v>560212</v>
      </c>
      <c r="C97" s="33" t="s">
        <v>89</v>
      </c>
      <c r="D97" s="19" t="s">
        <v>37</v>
      </c>
      <c r="E97" s="19" t="s">
        <v>38</v>
      </c>
      <c r="F97" s="21" t="s">
        <v>39</v>
      </c>
      <c r="G97" s="26">
        <f t="shared" si="2"/>
        <v>29</v>
      </c>
      <c r="H97" s="26"/>
      <c r="I97" s="21">
        <v>10</v>
      </c>
      <c r="J97" s="46"/>
      <c r="K97" s="26">
        <v>5</v>
      </c>
      <c r="L97" s="46"/>
      <c r="M97" s="26">
        <v>4</v>
      </c>
      <c r="N97" s="26">
        <v>10</v>
      </c>
      <c r="O97" s="47"/>
      <c r="P97" s="47"/>
      <c r="Q97" s="48"/>
      <c r="R97" s="48"/>
      <c r="S97" s="19"/>
    </row>
    <row r="98" ht="15" customHeight="1" spans="1:19">
      <c r="A98" s="19" t="s">
        <v>35</v>
      </c>
      <c r="B98" s="33">
        <v>560212</v>
      </c>
      <c r="C98" s="33" t="s">
        <v>89</v>
      </c>
      <c r="D98" s="19" t="s">
        <v>37</v>
      </c>
      <c r="E98" s="19" t="s">
        <v>40</v>
      </c>
      <c r="F98" s="21" t="s">
        <v>39</v>
      </c>
      <c r="G98" s="26">
        <f t="shared" si="2"/>
        <v>16</v>
      </c>
      <c r="H98" s="26"/>
      <c r="I98" s="21">
        <v>6</v>
      </c>
      <c r="J98" s="46"/>
      <c r="K98" s="26">
        <v>10</v>
      </c>
      <c r="L98" s="46"/>
      <c r="M98" s="26"/>
      <c r="N98" s="26"/>
      <c r="O98" s="47"/>
      <c r="P98" s="47"/>
      <c r="Q98" s="48"/>
      <c r="R98" s="48"/>
      <c r="S98" s="19"/>
    </row>
    <row r="99" ht="15" customHeight="1" spans="1:20">
      <c r="A99" s="16"/>
      <c r="B99" s="53"/>
      <c r="C99" s="53"/>
      <c r="D99" s="54"/>
      <c r="E99" s="16"/>
      <c r="F99" s="17"/>
      <c r="G99" s="18"/>
      <c r="H99" s="18"/>
      <c r="I99" s="17"/>
      <c r="J99" s="65"/>
      <c r="K99" s="18"/>
      <c r="L99" s="65"/>
      <c r="M99" s="18"/>
      <c r="N99" s="18"/>
      <c r="O99" s="66"/>
      <c r="P99" s="66"/>
      <c r="Q99" s="68"/>
      <c r="R99" s="68"/>
      <c r="S99" s="16"/>
      <c r="T99" s="7">
        <f>SUM(T10:T98)</f>
        <v>0</v>
      </c>
    </row>
    <row r="100" ht="7.5" customHeight="1" spans="1:19">
      <c r="A100" s="16"/>
      <c r="B100" s="16"/>
      <c r="C100" s="16"/>
      <c r="D100" s="54"/>
      <c r="E100" s="16"/>
      <c r="F100" s="17"/>
      <c r="G100" s="18"/>
      <c r="H100" s="18"/>
      <c r="I100" s="17"/>
      <c r="J100" s="17"/>
      <c r="K100" s="17"/>
      <c r="L100" s="17"/>
      <c r="M100" s="17"/>
      <c r="N100" s="17"/>
      <c r="O100" s="17"/>
      <c r="P100" s="16"/>
      <c r="Q100" s="16"/>
      <c r="R100" s="16"/>
      <c r="S100" s="16"/>
    </row>
    <row r="101" s="6" customFormat="1" ht="13" customHeight="1" spans="1:24">
      <c r="A101" s="55" t="s">
        <v>90</v>
      </c>
      <c r="B101" s="55"/>
      <c r="C101" s="55"/>
      <c r="D101" s="24"/>
      <c r="E101" s="55"/>
      <c r="F101" s="55"/>
      <c r="G101" s="56"/>
      <c r="H101" s="56"/>
      <c r="I101" s="55"/>
      <c r="J101" s="55"/>
      <c r="K101" s="55"/>
      <c r="L101" s="55"/>
      <c r="M101" s="55"/>
      <c r="N101" s="55"/>
      <c r="O101" s="55"/>
      <c r="P101" s="55"/>
      <c r="Q101" s="55"/>
      <c r="R101" s="55"/>
      <c r="S101" s="55"/>
      <c r="T101" s="8"/>
      <c r="U101" s="8"/>
      <c r="V101" s="8"/>
      <c r="W101" s="8"/>
      <c r="X101" s="8"/>
    </row>
    <row r="102" s="6" customFormat="1" spans="1:24">
      <c r="A102" s="57" t="s">
        <v>91</v>
      </c>
      <c r="B102" s="57"/>
      <c r="C102" s="57"/>
      <c r="D102" s="54"/>
      <c r="E102" s="57"/>
      <c r="F102" s="57"/>
      <c r="G102" s="58"/>
      <c r="H102" s="58"/>
      <c r="I102" s="57"/>
      <c r="J102" s="57"/>
      <c r="K102" s="57"/>
      <c r="L102" s="57"/>
      <c r="M102" s="57"/>
      <c r="N102" s="57"/>
      <c r="O102" s="57"/>
      <c r="P102" s="57"/>
      <c r="Q102" s="57"/>
      <c r="R102" s="57"/>
      <c r="S102" s="57"/>
      <c r="T102" s="8"/>
      <c r="U102" s="8"/>
      <c r="V102" s="8"/>
      <c r="W102" s="8"/>
      <c r="X102" s="8"/>
    </row>
    <row r="103" s="6" customFormat="1" ht="31" customHeight="1" spans="1:24">
      <c r="A103" s="57" t="s">
        <v>92</v>
      </c>
      <c r="B103" s="57"/>
      <c r="C103" s="57"/>
      <c r="D103" s="54"/>
      <c r="E103" s="57"/>
      <c r="F103" s="57"/>
      <c r="G103" s="58"/>
      <c r="H103" s="58"/>
      <c r="I103" s="57"/>
      <c r="J103" s="57"/>
      <c r="K103" s="57"/>
      <c r="L103" s="57"/>
      <c r="M103" s="57"/>
      <c r="N103" s="57"/>
      <c r="O103" s="57"/>
      <c r="P103" s="57"/>
      <c r="Q103" s="57"/>
      <c r="R103" s="57"/>
      <c r="S103" s="57"/>
      <c r="T103" s="8"/>
      <c r="U103" s="8"/>
      <c r="V103" s="8"/>
      <c r="W103" s="8"/>
      <c r="X103" s="8"/>
    </row>
    <row r="104" spans="1:19">
      <c r="A104" s="59"/>
      <c r="B104" s="59"/>
      <c r="C104" s="59"/>
      <c r="D104" s="54"/>
      <c r="E104" s="59"/>
      <c r="F104" s="60"/>
      <c r="G104" s="61"/>
      <c r="H104" s="61"/>
      <c r="I104" s="67"/>
      <c r="J104" s="60"/>
      <c r="K104" s="60"/>
      <c r="L104" s="60"/>
      <c r="M104" s="60"/>
      <c r="N104" s="60"/>
      <c r="O104" s="60"/>
      <c r="P104" s="59"/>
      <c r="Q104" s="59"/>
      <c r="R104" s="59"/>
      <c r="S104" s="59"/>
    </row>
    <row r="105" spans="1:19">
      <c r="A105" s="59"/>
      <c r="B105" s="59"/>
      <c r="C105" s="59"/>
      <c r="D105" s="54"/>
      <c r="E105" s="59"/>
      <c r="F105" s="60"/>
      <c r="G105" s="61"/>
      <c r="H105" s="61"/>
      <c r="I105" s="67"/>
      <c r="J105" s="60"/>
      <c r="K105" s="60"/>
      <c r="L105" s="60"/>
      <c r="M105" s="60"/>
      <c r="N105" s="60"/>
      <c r="O105" s="60"/>
      <c r="P105" s="59"/>
      <c r="Q105" s="59"/>
      <c r="R105" s="59"/>
      <c r="S105" s="59"/>
    </row>
    <row r="106" spans="4:4">
      <c r="D106" s="16"/>
    </row>
    <row r="107" spans="4:4">
      <c r="D107" s="62"/>
    </row>
    <row r="108" spans="4:4">
      <c r="D108" s="63"/>
    </row>
    <row r="109" spans="4:4">
      <c r="D109" s="64"/>
    </row>
  </sheetData>
  <mergeCells count="23">
    <mergeCell ref="A2:S2"/>
    <mergeCell ref="E5:F5"/>
    <mergeCell ref="H5:K5"/>
    <mergeCell ref="L5:O5"/>
    <mergeCell ref="H6:I6"/>
    <mergeCell ref="J6:K6"/>
    <mergeCell ref="M6:O6"/>
    <mergeCell ref="A9:F9"/>
    <mergeCell ref="A101:S101"/>
    <mergeCell ref="A102:S102"/>
    <mergeCell ref="A103:S103"/>
    <mergeCell ref="A5:A7"/>
    <mergeCell ref="B5:B7"/>
    <mergeCell ref="C5:C7"/>
    <mergeCell ref="D5:D7"/>
    <mergeCell ref="E6:E7"/>
    <mergeCell ref="F6:F7"/>
    <mergeCell ref="G5:G7"/>
    <mergeCell ref="L6:L7"/>
    <mergeCell ref="P5:P7"/>
    <mergeCell ref="S5:S7"/>
    <mergeCell ref="Q5:R6"/>
    <mergeCell ref="T1:X5"/>
  </mergeCells>
  <conditionalFormatting sqref="B10:C12">
    <cfRule type="cellIs" dxfId="0" priority="1" operator="equal">
      <formula>0</formula>
    </cfRule>
  </conditionalFormatting>
  <dataValidations count="4">
    <dataValidation allowBlank="1" showInputMessage="1" showErrorMessage="1" sqref="D1 E1:F1 D8 G8:J8 K8:S8 G9:K9 L9 M9 N9 O9 P9:S9 I12 I13 I14 I15 I16 I17 I18 I19 I20 I21 I22 I23 I24 K24 I25 I26 I27 K27 I28 K28 I29 I30 I31 I32 I33 I34 I35 I36 I37 I38 I39 I40 I41 I42 I43 K43 I44 K44 I45 I46 I47 I48 I49 I50 I51 I52 I53 I54 I55 I56 I57 I58 I59 I60 I61 I62 I63 K63 I64 K64 I65 I66 I67 I68 I69 I70 I71 I72 I73 I74 I75 I76 I79 I80 I81 I82 I83 K83 I84 K84 I85 I86 I87 I88 I89 I90 I91 I92 I93 I94 I95 I96 I97 H98 I98 J98 G99 H99 I99 J99 K99 D3:D4 D5:D7 E4:E7 F5:F7 G1:G7 G10:G98 G100:G102 G103:G1048576 H10:H20 H21:H31 H32:H42 H43:H53 H54:H64 H65:H75 H76:H86 H87:H97 I10:I11 I77:I78 J10:J20 J21:J31 J32:J42 J43:J53 J54:J64 J65:J75 J76:J86 J87:J97 K10:K11 K12:K13 K14:K15 K16:K17 K18:K19 K20:K21 K22:K23 K25:K26 K29:K30 K31:K32 K33:K34 K35:K36 K37:K38 K39:K40 K41:K42 K45:K46 K47:K48 K49:K50 K51:K52 K53:K54 K55:K56 K57:K58 K59:K60 K61:K62 K65:K66 K67:K68 K69:K70 K71:K72 K73:K74 K75:K76 K77:K78 K79:K80 K81:K82 K85:K86 K87:K88 K89:K90 K91:K92 K93:K94 K95:K96 K97:K98 H1:K7 H103:K1048576 H100:K102"/>
    <dataValidation type="list" allowBlank="1" showInputMessage="1" showErrorMessage="1" sqref="D2 D9 D99 D10:D12 D13:D98 D100:D1048576">
      <formula1>Sheet2!$D$3:$D$5</formula1>
    </dataValidation>
    <dataValidation type="list" allowBlank="1" showInputMessage="1" showErrorMessage="1" sqref="F2 F3 F9 F99 F10:F12 F13:F23 F24:F98 F100:F102 F103:F1048576">
      <formula1>Sheet2!$B$2:$B$18</formula1>
    </dataValidation>
    <dataValidation type="list" allowBlank="1" showInputMessage="1" showErrorMessage="1" sqref="E2 E3 E9 E24 E99 E10:E11 E12:E13 E14:E15 E16:E17 E18:E19 E20:E21 E22:E23 E25:E26 E27:E28 E29:E30 E31:E32 E33:E34 E35:E36 E37:E38 E39:E40 E41:E42 E43:E44 E45:E46 E47:E48 E49:E50 E51:E52 E53:E54 E55:E56 E57:E58 E59:E60 E61:E62 E63:E64 E65:E66 E67:E68 E69:E70 E71:E72 E73:E74 E75:E76 E77:E78 E79:E80 E81:E82 E83:E84 E85:E86 E87:E88 E89:E90 E91:E92 E93:E94 E95:E96 E97:E98 E100:E102 E103:E1048576">
      <formula1>Sheet2!$A$2:$A$3</formula1>
    </dataValidation>
  </dataValidations>
  <pageMargins left="0.699305555555556" right="0.699305555555556" top="0.75" bottom="0.75" header="0.3" footer="0.3"/>
  <pageSetup paperSize="9" scale="90"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8"/>
  <sheetViews>
    <sheetView workbookViewId="0">
      <selection activeCell="F14" sqref="F14"/>
    </sheetView>
  </sheetViews>
  <sheetFormatPr defaultColWidth="9" defaultRowHeight="13.5" outlineLevelCol="3"/>
  <cols>
    <col min="1" max="1" width="9.38333333333333" customWidth="1"/>
    <col min="2" max="2" width="23.3833333333333" customWidth="1"/>
  </cols>
  <sheetData>
    <row r="1" spans="1:2">
      <c r="A1" s="1" t="s">
        <v>18</v>
      </c>
      <c r="B1" s="1" t="s">
        <v>19</v>
      </c>
    </row>
    <row r="2" spans="1:2">
      <c r="A2" s="2" t="s">
        <v>38</v>
      </c>
      <c r="B2" s="3" t="s">
        <v>93</v>
      </c>
    </row>
    <row r="3" spans="1:4">
      <c r="A3" s="2" t="s">
        <v>40</v>
      </c>
      <c r="B3" s="3" t="s">
        <v>94</v>
      </c>
      <c r="D3" t="s">
        <v>48</v>
      </c>
    </row>
    <row r="4" spans="2:4">
      <c r="B4" s="3" t="s">
        <v>95</v>
      </c>
      <c r="D4" t="s">
        <v>37</v>
      </c>
    </row>
    <row r="5" spans="2:4">
      <c r="B5" s="3" t="s">
        <v>96</v>
      </c>
      <c r="D5" t="s">
        <v>97</v>
      </c>
    </row>
    <row r="6" spans="2:2">
      <c r="B6" s="3" t="s">
        <v>98</v>
      </c>
    </row>
    <row r="7" spans="2:2">
      <c r="B7" s="3" t="s">
        <v>99</v>
      </c>
    </row>
    <row r="8" spans="2:2">
      <c r="B8" s="3" t="s">
        <v>100</v>
      </c>
    </row>
    <row r="9" spans="2:2">
      <c r="B9" s="3" t="s">
        <v>101</v>
      </c>
    </row>
    <row r="10" spans="2:2">
      <c r="B10" s="3" t="s">
        <v>102</v>
      </c>
    </row>
    <row r="11" spans="2:2">
      <c r="B11" s="3" t="s">
        <v>103</v>
      </c>
    </row>
    <row r="12" spans="2:2">
      <c r="B12" s="3" t="s">
        <v>104</v>
      </c>
    </row>
    <row r="13" spans="2:2">
      <c r="B13" s="3" t="s">
        <v>105</v>
      </c>
    </row>
    <row r="14" spans="2:2">
      <c r="B14" s="3" t="s">
        <v>106</v>
      </c>
    </row>
    <row r="15" spans="2:2">
      <c r="B15" s="3" t="s">
        <v>107</v>
      </c>
    </row>
    <row r="16" spans="2:2">
      <c r="B16" s="3" t="s">
        <v>108</v>
      </c>
    </row>
    <row r="17" spans="2:2">
      <c r="B17" s="3" t="s">
        <v>109</v>
      </c>
    </row>
    <row r="18" spans="2:2">
      <c r="B18" s="3" t="s">
        <v>39</v>
      </c>
    </row>
  </sheetData>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2006-09-16T00:00:00Z</dcterms:created>
  <dcterms:modified xsi:type="dcterms:W3CDTF">2023-06-13T08:34:41Z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7AC4962D54A6475688BE62641125C6A0</vt:lpwstr>
  </property>
</Properties>
</file>